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C:\xampp\htdocs\fpolicar\excel\"/>
    </mc:Choice>
  </mc:AlternateContent>
  <xr:revisionPtr revIDLastSave="0" documentId="13_ncr:1_{75254D96-4228-4809-AF09-A6C40E6DF4D0}" xr6:coauthVersionLast="47" xr6:coauthVersionMax="47" xr10:uidLastSave="{00000000-0000-0000-0000-000000000000}"/>
  <bookViews>
    <workbookView xWindow="135" yWindow="-16320" windowWidth="29040" windowHeight="15720" xr2:uid="{00000000-000D-0000-FFFF-FFFF00000000}"/>
  </bookViews>
  <sheets>
    <sheet name="Úkol č. 1" sheetId="4" r:id="rId1"/>
    <sheet name="Úkol č. 2" sheetId="1" r:id="rId2"/>
    <sheet name="Úkol č. 3" sheetId="3" r:id="rId3"/>
    <sheet name="Úkol č. 4" sheetId="5" r:id="rId4"/>
    <sheet name="Úkol č. 5" sheetId="6" r:id="rId5"/>
  </sheets>
  <definedNames>
    <definedName name="_xlnm._FilterDatabase" localSheetId="0" hidden="1">'Úkol č. 1'!$B$12:$H$61</definedName>
    <definedName name="_xlnm._FilterDatabase" localSheetId="1" hidden="1">'Úkol č. 2'!$B$16:$I$54</definedName>
    <definedName name="_xlnm._FilterDatabase" localSheetId="2" hidden="1">'Úkol č. 3'!$B$19:$G$101</definedName>
    <definedName name="_xlnm._FilterDatabase" localSheetId="4" hidden="1">'Úkol č. 5'!$B$8:$J$35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4" l="1"/>
  <c r="H45" i="4"/>
  <c r="H46" i="4"/>
  <c r="H14" i="4"/>
  <c r="H47" i="4"/>
  <c r="H48" i="4"/>
  <c r="H15" i="4"/>
  <c r="H49" i="4"/>
  <c r="H16" i="4"/>
  <c r="H50" i="4"/>
  <c r="H17" i="4"/>
  <c r="H18" i="4"/>
  <c r="H19" i="4"/>
  <c r="H51" i="4"/>
  <c r="H20" i="4"/>
  <c r="H52" i="4"/>
  <c r="H53" i="4"/>
  <c r="H21" i="4"/>
  <c r="H54" i="4"/>
  <c r="H22" i="4"/>
  <c r="H29" i="4"/>
  <c r="H23" i="4"/>
  <c r="H30" i="4"/>
  <c r="H55" i="4"/>
  <c r="H56" i="4"/>
  <c r="H31" i="4"/>
  <c r="H32" i="4"/>
  <c r="H57" i="4"/>
  <c r="H24" i="4"/>
  <c r="H58" i="4"/>
  <c r="H59" i="4"/>
  <c r="H60" i="4"/>
  <c r="H33" i="4"/>
  <c r="H34" i="4"/>
  <c r="H35" i="4"/>
  <c r="H36" i="4"/>
  <c r="H37" i="4"/>
  <c r="H38" i="4"/>
  <c r="H39" i="4"/>
  <c r="H61" i="4"/>
  <c r="H25" i="4"/>
  <c r="H40" i="4"/>
  <c r="H26" i="4"/>
  <c r="H41" i="4"/>
  <c r="H42" i="4"/>
  <c r="H27" i="4"/>
  <c r="H43" i="4"/>
  <c r="H28" i="4"/>
  <c r="H13" i="4"/>
</calcChain>
</file>

<file path=xl/sharedStrings.xml><?xml version="1.0" encoding="utf-8"?>
<sst xmlns="http://schemas.openxmlformats.org/spreadsheetml/2006/main" count="917" uniqueCount="179">
  <si>
    <t>Měsíc</t>
  </si>
  <si>
    <t>Oblast</t>
  </si>
  <si>
    <t>Prodejce</t>
  </si>
  <si>
    <t>Pivo</t>
  </si>
  <si>
    <t>Počet ks</t>
  </si>
  <si>
    <t>Cena</t>
  </si>
  <si>
    <t>Tržba</t>
  </si>
  <si>
    <t>Únor</t>
  </si>
  <si>
    <t>Litovel</t>
  </si>
  <si>
    <t>Novák</t>
  </si>
  <si>
    <t>Birel</t>
  </si>
  <si>
    <t>Bártek</t>
  </si>
  <si>
    <t>Prosinec</t>
  </si>
  <si>
    <t>Leden</t>
  </si>
  <si>
    <t>Jedlička</t>
  </si>
  <si>
    <t>Mohelnice</t>
  </si>
  <si>
    <t>Olomouc</t>
  </si>
  <si>
    <t>Brno</t>
  </si>
  <si>
    <t>Zeman</t>
  </si>
  <si>
    <t>Gambrinus</t>
  </si>
  <si>
    <t>Kozel</t>
  </si>
  <si>
    <t>Produkt</t>
  </si>
  <si>
    <t>Výrobce</t>
  </si>
  <si>
    <t>Město</t>
  </si>
  <si>
    <t>DVD</t>
  </si>
  <si>
    <t>Sony</t>
  </si>
  <si>
    <t>leden</t>
  </si>
  <si>
    <t>Praha</t>
  </si>
  <si>
    <t>měsíční</t>
  </si>
  <si>
    <t>Philips</t>
  </si>
  <si>
    <t>Aiwa</t>
  </si>
  <si>
    <t>čtvrtletní</t>
  </si>
  <si>
    <t>pololetní</t>
  </si>
  <si>
    <t>minivěž</t>
  </si>
  <si>
    <t>Samsung</t>
  </si>
  <si>
    <t>Ostrava</t>
  </si>
  <si>
    <t>TV</t>
  </si>
  <si>
    <t>Jihlava</t>
  </si>
  <si>
    <t>únor</t>
  </si>
  <si>
    <t>březen</t>
  </si>
  <si>
    <t>duben</t>
  </si>
  <si>
    <t>OTF</t>
  </si>
  <si>
    <t>Typ</t>
  </si>
  <si>
    <t>květen</t>
  </si>
  <si>
    <t>brambory</t>
  </si>
  <si>
    <t>jablka</t>
  </si>
  <si>
    <t>vlastní</t>
  </si>
  <si>
    <t>Barták</t>
  </si>
  <si>
    <t>Adamec</t>
  </si>
  <si>
    <t>pomeranče</t>
  </si>
  <si>
    <t>Beran</t>
  </si>
  <si>
    <t>rajčata</t>
  </si>
  <si>
    <t>melouny</t>
  </si>
  <si>
    <t>okurky</t>
  </si>
  <si>
    <t>papriky</t>
  </si>
  <si>
    <t>Příjmení</t>
  </si>
  <si>
    <t>Jméno</t>
  </si>
  <si>
    <t>Jan</t>
  </si>
  <si>
    <t>Josef</t>
  </si>
  <si>
    <t>Pavel</t>
  </si>
  <si>
    <t>Zdeněk</t>
  </si>
  <si>
    <t>Karel</t>
  </si>
  <si>
    <t>Čapek</t>
  </si>
  <si>
    <t>beletrie</t>
  </si>
  <si>
    <t>Apokryfy</t>
  </si>
  <si>
    <t>A</t>
  </si>
  <si>
    <t>Krakatit</t>
  </si>
  <si>
    <t>Hemingway</t>
  </si>
  <si>
    <t>Ernest</t>
  </si>
  <si>
    <t>Stařec a moře</t>
  </si>
  <si>
    <t>Wolfe</t>
  </si>
  <si>
    <t>Nero</t>
  </si>
  <si>
    <t>detektivka</t>
  </si>
  <si>
    <t>Dlouhý spánek</t>
  </si>
  <si>
    <t>děti</t>
  </si>
  <si>
    <t>Povídání o pejskovi a kočičce</t>
  </si>
  <si>
    <t>Dášeňka</t>
  </si>
  <si>
    <t>Erben</t>
  </si>
  <si>
    <t>Karel Jaromír</t>
  </si>
  <si>
    <t>Pohádky</t>
  </si>
  <si>
    <t>Němcová</t>
  </si>
  <si>
    <t>Božena</t>
  </si>
  <si>
    <t>Babička</t>
  </si>
  <si>
    <t>B</t>
  </si>
  <si>
    <t>Tolkien</t>
  </si>
  <si>
    <t>J.R.R</t>
  </si>
  <si>
    <t>Hobit</t>
  </si>
  <si>
    <t>fantazie</t>
  </si>
  <si>
    <t>Bílá nemoc</t>
  </si>
  <si>
    <t>Jirásek</t>
  </si>
  <si>
    <t>Alois</t>
  </si>
  <si>
    <t>historie</t>
  </si>
  <si>
    <t>Temno</t>
  </si>
  <si>
    <t>Amis</t>
  </si>
  <si>
    <t>Kingsley</t>
  </si>
  <si>
    <t>humor</t>
  </si>
  <si>
    <t>Šťastný Jim</t>
  </si>
  <si>
    <t>Hašek</t>
  </si>
  <si>
    <t>Jaroslav</t>
  </si>
  <si>
    <t>Dobrý voják švejk</t>
  </si>
  <si>
    <t>Jirotka</t>
  </si>
  <si>
    <t>Saturnin</t>
  </si>
  <si>
    <t>Brož</t>
  </si>
  <si>
    <t>Milan</t>
  </si>
  <si>
    <t>počítače</t>
  </si>
  <si>
    <t>Excel 97</t>
  </si>
  <si>
    <t>Matějovský</t>
  </si>
  <si>
    <t>Kryštof</t>
  </si>
  <si>
    <t>Word</t>
  </si>
  <si>
    <t>Excel</t>
  </si>
  <si>
    <t>Powerpoint</t>
  </si>
  <si>
    <t>Navrátil</t>
  </si>
  <si>
    <t>Excel pro školy</t>
  </si>
  <si>
    <t>Word pro školy</t>
  </si>
  <si>
    <t>Mácha</t>
  </si>
  <si>
    <t>Hynek</t>
  </si>
  <si>
    <t>poezie</t>
  </si>
  <si>
    <t>Máj</t>
  </si>
  <si>
    <t>SeIfert</t>
  </si>
  <si>
    <t>Poštovní holub</t>
  </si>
  <si>
    <t>V zámku a podzámčí</t>
  </si>
  <si>
    <t>Divá Bára</t>
  </si>
  <si>
    <t>Neruda</t>
  </si>
  <si>
    <t>povídky</t>
  </si>
  <si>
    <t>Malostranské povídky</t>
  </si>
  <si>
    <t>Balcar</t>
  </si>
  <si>
    <t>psychologie</t>
  </si>
  <si>
    <t>Psychologie</t>
  </si>
  <si>
    <t>Zboží</t>
  </si>
  <si>
    <t>Žánr</t>
  </si>
  <si>
    <t>Sklad</t>
  </si>
  <si>
    <t>Prodáno</t>
  </si>
  <si>
    <t>Prodejna</t>
  </si>
  <si>
    <t>Vydání</t>
  </si>
  <si>
    <t>Tržba [Kč]</t>
  </si>
  <si>
    <t>ID</t>
  </si>
  <si>
    <t>Splátky</t>
  </si>
  <si>
    <t>Příjem</t>
  </si>
  <si>
    <t>ČR</t>
  </si>
  <si>
    <t>import</t>
  </si>
  <si>
    <t>Přikryl</t>
  </si>
  <si>
    <t>Cena/kg</t>
  </si>
  <si>
    <t>Kč</t>
  </si>
  <si>
    <t>Celková tržba za prodané zboží:</t>
  </si>
  <si>
    <t>Cena za kus [Kč]</t>
  </si>
  <si>
    <t>Počet pololetních splátek:</t>
  </si>
  <si>
    <t>SNY-674</t>
  </si>
  <si>
    <t>SSN-003</t>
  </si>
  <si>
    <t>PHI-145</t>
  </si>
  <si>
    <t>OTF-478</t>
  </si>
  <si>
    <t>Dlouhodobý průměr:</t>
  </si>
  <si>
    <t>Pondělí</t>
  </si>
  <si>
    <t>Úterý</t>
  </si>
  <si>
    <t>Středa</t>
  </si>
  <si>
    <t>Čtvrtek</t>
  </si>
  <si>
    <t>Pátek</t>
  </si>
  <si>
    <t>Sobota</t>
  </si>
  <si>
    <t>Neděle</t>
  </si>
  <si>
    <t>Počet zákazníků za tento týden je:</t>
  </si>
  <si>
    <t>Rodné číslo</t>
  </si>
  <si>
    <t>Pohlaví dle rodného čísla je:</t>
  </si>
  <si>
    <t>Titul</t>
  </si>
  <si>
    <t>% za leden z celkové tržby:</t>
  </si>
  <si>
    <t>AIW-889</t>
  </si>
  <si>
    <t>Sloupcový (skupinový) graf umístěte zde</t>
  </si>
  <si>
    <r>
      <t xml:space="preserve">   &lt;- tabulka </t>
    </r>
    <r>
      <rPr>
        <b/>
        <sz val="11"/>
        <color theme="1"/>
        <rFont val="Calibri"/>
        <family val="2"/>
        <charset val="238"/>
        <scheme val="minor"/>
      </rPr>
      <t>Výrobci</t>
    </r>
  </si>
  <si>
    <t xml:space="preserve">Celková tržba pana Bartáka je: </t>
  </si>
  <si>
    <t xml:space="preserve">Pan Barták prodává půměrně: </t>
  </si>
  <si>
    <t>Kurz $:</t>
  </si>
  <si>
    <t>$</t>
  </si>
  <si>
    <t>Tržba [$]</t>
  </si>
  <si>
    <t>971209/7392</t>
  </si>
  <si>
    <t>795105/3420</t>
  </si>
  <si>
    <t>C</t>
  </si>
  <si>
    <t>D</t>
  </si>
  <si>
    <t xml:space="preserve">TV s měsíčními splátkami: </t>
  </si>
  <si>
    <t>červen</t>
  </si>
  <si>
    <t>červenec</t>
  </si>
  <si>
    <t>srpen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</si>
</sst>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[$Kč-405]_-;\-* #,##0\ [$Kč-405]_-;_-* &quot;-&quot;??\ [$Kč-405]_-;_-@_-"/>
    <numFmt numFmtId="165" formatCode="#,##0.00\ &quot;Kč&quot;"/>
    <numFmt numFmtId="166" formatCode="#,##0\ &quot;Kč&quot;"/>
    <numFmt numFmtId="167" formatCode="#,##0.00\ [$€-1]"/>
    <numFmt numFmtId="168" formatCode="0&quot; osob&quot;"/>
    <numFmt numFmtId="169" formatCode="_-[$$-409]* #,##0_ ;_-[$$-409]* \-#,##0\ ;_-[$$-409]* &quot;-&quot;??_ ;_-@_ 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9" fontId="4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3" borderId="0" xfId="0" applyFill="1"/>
    <xf numFmtId="0" fontId="0" fillId="4" borderId="0" xfId="0" applyFill="1"/>
    <xf numFmtId="166" fontId="0" fillId="0" borderId="0" xfId="0" applyNumberFormat="1"/>
    <xf numFmtId="0" fontId="4" fillId="8" borderId="0" xfId="5"/>
    <xf numFmtId="0" fontId="4" fillId="6" borderId="0" xfId="3"/>
    <xf numFmtId="165" fontId="3" fillId="7" borderId="1" xfId="4" applyNumberFormat="1" applyBorder="1"/>
    <xf numFmtId="0" fontId="3" fillId="7" borderId="1" xfId="4" applyBorder="1"/>
    <xf numFmtId="0" fontId="0" fillId="6" borderId="0" xfId="3" applyFont="1"/>
    <xf numFmtId="167" fontId="3" fillId="7" borderId="1" xfId="4" applyNumberFormat="1" applyBorder="1"/>
    <xf numFmtId="0" fontId="2" fillId="6" borderId="0" xfId="3" applyFont="1"/>
    <xf numFmtId="0" fontId="5" fillId="0" borderId="0" xfId="0" applyFont="1"/>
    <xf numFmtId="0" fontId="4" fillId="0" borderId="0" xfId="3" applyFill="1"/>
    <xf numFmtId="0" fontId="3" fillId="0" borderId="0" xfId="0" applyFont="1"/>
    <xf numFmtId="168" fontId="3" fillId="2" borderId="0" xfId="1" applyNumberFormat="1"/>
    <xf numFmtId="0" fontId="3" fillId="5" borderId="0" xfId="2"/>
    <xf numFmtId="0" fontId="4" fillId="8" borderId="0" xfId="5" applyAlignment="1">
      <alignment horizontal="left"/>
    </xf>
    <xf numFmtId="0" fontId="4" fillId="8" borderId="0" xfId="5" applyNumberFormat="1"/>
    <xf numFmtId="0" fontId="4" fillId="6" borderId="0" xfId="3" applyNumberFormat="1"/>
    <xf numFmtId="0" fontId="2" fillId="8" borderId="0" xfId="5" applyFont="1"/>
    <xf numFmtId="0" fontId="2" fillId="9" borderId="0" xfId="6" applyFont="1"/>
    <xf numFmtId="0" fontId="4" fillId="6" borderId="0" xfId="3" applyAlignment="1">
      <alignment horizontal="left"/>
    </xf>
    <xf numFmtId="0" fontId="4" fillId="0" borderId="0" xfId="5" applyFill="1"/>
    <xf numFmtId="0" fontId="4" fillId="0" borderId="0" xfId="5" applyNumberFormat="1" applyFill="1"/>
    <xf numFmtId="0" fontId="6" fillId="8" borderId="0" xfId="5" applyFont="1"/>
    <xf numFmtId="0" fontId="0" fillId="6" borderId="0" xfId="3" applyFont="1" applyAlignment="1">
      <alignment horizontal="left"/>
    </xf>
    <xf numFmtId="0" fontId="3" fillId="5" borderId="0" xfId="2" applyAlignment="1">
      <alignment horizontal="left"/>
    </xf>
    <xf numFmtId="165" fontId="7" fillId="7" borderId="1" xfId="4" applyNumberFormat="1" applyFont="1" applyBorder="1"/>
    <xf numFmtId="10" fontId="3" fillId="7" borderId="1" xfId="7" applyNumberFormat="1" applyFont="1" applyFill="1" applyBorder="1"/>
    <xf numFmtId="0" fontId="3" fillId="7" borderId="1" xfId="4" applyNumberFormat="1" applyBorder="1"/>
    <xf numFmtId="169" fontId="0" fillId="0" borderId="0" xfId="7" applyNumberFormat="1" applyFont="1" applyBorder="1"/>
    <xf numFmtId="0" fontId="1" fillId="8" borderId="0" xfId="5" applyFont="1"/>
    <xf numFmtId="168" fontId="4" fillId="8" borderId="0" xfId="5" applyNumberFormat="1"/>
  </cellXfs>
  <cellStyles count="8">
    <cellStyle name="20 % – Zvýraznění 2" xfId="3" builtinId="34"/>
    <cellStyle name="20 % – Zvýraznění 6" xfId="5" builtinId="50"/>
    <cellStyle name="40 % – Zvýraznění 6" xfId="6" builtinId="51"/>
    <cellStyle name="60 % – Zvýraznění 2" xfId="4" builtinId="36"/>
    <cellStyle name="Normální" xfId="0" builtinId="0"/>
    <cellStyle name="Procenta" xfId="7" builtinId="5"/>
    <cellStyle name="Zvýraznění 2" xfId="2" builtinId="33"/>
    <cellStyle name="Zvýraznění 6" xfId="1" builtinId="49"/>
  </cellStyles>
  <dxfs count="6">
    <dxf>
      <numFmt numFmtId="164" formatCode="_-* #,##0\ [$Kč-405]_-;\-* #,##0\ [$Kč-405]_-;_-* &quot;-&quot;??\ [$Kč-405]_-;_-@_-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</dxf>
  </dxfs>
  <tableStyles count="0" defaultTableStyle="TableStyleMedium2" defaultPivotStyle="PivotStyleLight16"/>
  <colors>
    <mruColors>
      <color rgb="FF467426"/>
      <color rgb="FF61A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540" y="122384"/>
          <a:ext cx="5686841" cy="32487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11</xdr:col>
      <xdr:colOff>255931</xdr:colOff>
      <xdr:row>0</xdr:row>
      <xdr:rowOff>122384</xdr:rowOff>
    </xdr:from>
    <xdr:to>
      <xdr:col>19</xdr:col>
      <xdr:colOff>46383</xdr:colOff>
      <xdr:row>2</xdr:row>
      <xdr:rowOff>3264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703942" y="122384"/>
          <a:ext cx="4569518" cy="3240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19" name="Obdélní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54182" y="493922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oblast dat vhodným způsobem (rámečky, barvy, formáty buněk apod.).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6</xdr:row>
      <xdr:rowOff>22813</xdr:rowOff>
    </xdr:from>
    <xdr:to>
      <xdr:col>8</xdr:col>
      <xdr:colOff>790164</xdr:colOff>
      <xdr:row>7</xdr:row>
      <xdr:rowOff>9592</xdr:rowOff>
    </xdr:to>
    <xdr:sp macro="" textlink="">
      <xdr:nvSpPr>
        <xdr:cNvPr id="20" name="Obdélní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54182" y="1313018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Zapněte a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nastavte filtry tak, aby byl vidět pouze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prodejce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Barták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21" name="Obdélní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54182" y="766954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Napište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vzorec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který ukáže tržbu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prodejce Barták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22" name="Obdélní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54182" y="1039986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Napište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vzorec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určující průměrný počet ks pouze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prodejce Barták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7</xdr:row>
      <xdr:rowOff>27415</xdr:rowOff>
    </xdr:from>
    <xdr:to>
      <xdr:col>8</xdr:col>
      <xdr:colOff>790164</xdr:colOff>
      <xdr:row>8</xdr:row>
      <xdr:rowOff>14193</xdr:rowOff>
    </xdr:to>
    <xdr:sp macro="" textlink="">
      <xdr:nvSpPr>
        <xdr:cNvPr id="23" name="Obdélní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2841" y="1574506"/>
          <a:ext cx="5861505" cy="252323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Seřaďte tabulku kalendářně podle měsíců.</a:t>
          </a:r>
        </a:p>
        <a:p>
          <a:pPr algn="l"/>
          <a:endParaRPr lang="cs-CZ" sz="11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cs-CZ" sz="1100"/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17845</xdr:rowOff>
    </xdr:from>
    <xdr:to>
      <xdr:col>1</xdr:col>
      <xdr:colOff>260903</xdr:colOff>
      <xdr:row>7</xdr:row>
      <xdr:rowOff>4624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31084" y="1308050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22446</xdr:rowOff>
    </xdr:from>
    <xdr:to>
      <xdr:col>1</xdr:col>
      <xdr:colOff>260903</xdr:colOff>
      <xdr:row>8</xdr:row>
      <xdr:rowOff>9224</xdr:rowOff>
    </xdr:to>
    <xdr:sp macro="" textlink="">
      <xdr:nvSpPr>
        <xdr:cNvPr id="30" name="Obdélní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31084" y="1581082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30" name="Obdélní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38540" y="122384"/>
          <a:ext cx="5823712" cy="32467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11</xdr:col>
      <xdr:colOff>255931</xdr:colOff>
      <xdr:row>0</xdr:row>
      <xdr:rowOff>122384</xdr:rowOff>
    </xdr:from>
    <xdr:to>
      <xdr:col>19</xdr:col>
      <xdr:colOff>46383</xdr:colOff>
      <xdr:row>2</xdr:row>
      <xdr:rowOff>3264</xdr:rowOff>
    </xdr:to>
    <xdr:sp macro="" textlink="">
      <xdr:nvSpPr>
        <xdr:cNvPr id="31" name="Obdélní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6842469" y="122384"/>
          <a:ext cx="4581527" cy="323793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33" name="Obdélník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54182" y="493922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Vytvořte z dané oblasti (od řádku 16) tabulku nástrojem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Tabulka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 pojmenujte ji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Tabulka_PIVO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34" name="Obdélník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554182" y="766954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Tržbu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za prodané zboží v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Kč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(sloupec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[Kč]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cs-CZ" b="1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35" name="Obdélní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554182" y="1039986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Tržbu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za prodané zboží v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$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(sloupec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[$]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Kurz najdete v buňce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N13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6</xdr:row>
      <xdr:rowOff>22814</xdr:rowOff>
    </xdr:from>
    <xdr:to>
      <xdr:col>8</xdr:col>
      <xdr:colOff>790164</xdr:colOff>
      <xdr:row>7</xdr:row>
      <xdr:rowOff>9593</xdr:rowOff>
    </xdr:to>
    <xdr:sp macro="" textlink="">
      <xdr:nvSpPr>
        <xdr:cNvPr id="36" name="Obdélník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554182" y="1313019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sloupce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Cena [Kč]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[Kč]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jako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Měna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na 4 desetinná místa.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7</xdr:row>
      <xdr:rowOff>27415</xdr:rowOff>
    </xdr:from>
    <xdr:to>
      <xdr:col>8</xdr:col>
      <xdr:colOff>790164</xdr:colOff>
      <xdr:row>8</xdr:row>
      <xdr:rowOff>14193</xdr:rowOff>
    </xdr:to>
    <xdr:sp macro="" textlink="">
      <xdr:nvSpPr>
        <xdr:cNvPr id="37" name="Obdélník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554182" y="1586051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sloupec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[$]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tak, aby byl za hodnotami zobrazen symbol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$.</a:t>
          </a:r>
        </a:p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39" name="Obdélník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40" name="Obdélník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41" name="Obdélník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17845</xdr:rowOff>
    </xdr:from>
    <xdr:to>
      <xdr:col>1</xdr:col>
      <xdr:colOff>260903</xdr:colOff>
      <xdr:row>7</xdr:row>
      <xdr:rowOff>4624</xdr:rowOff>
    </xdr:to>
    <xdr:sp macro="" textlink="">
      <xdr:nvSpPr>
        <xdr:cNvPr id="42" name="Obdélník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231084" y="1308050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22446</xdr:rowOff>
    </xdr:from>
    <xdr:to>
      <xdr:col>1</xdr:col>
      <xdr:colOff>260903</xdr:colOff>
      <xdr:row>8</xdr:row>
      <xdr:rowOff>9224</xdr:rowOff>
    </xdr:to>
    <xdr:sp macro="" textlink="">
      <xdr:nvSpPr>
        <xdr:cNvPr id="43" name="Obdélník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231084" y="1581082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>
    <xdr:from>
      <xdr:col>1</xdr:col>
      <xdr:colOff>285750</xdr:colOff>
      <xdr:row>8</xdr:row>
      <xdr:rowOff>37587</xdr:rowOff>
    </xdr:from>
    <xdr:to>
      <xdr:col>8</xdr:col>
      <xdr:colOff>790164</xdr:colOff>
      <xdr:row>9</xdr:row>
      <xdr:rowOff>24365</xdr:rowOff>
    </xdr:to>
    <xdr:sp macro="" textlink="">
      <xdr:nvSpPr>
        <xdr:cNvPr id="57" name="Obdélník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554182" y="1864655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sloupec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Počet</a:t>
          </a:r>
          <a:r>
            <a:rPr lang="cs-CZ" sz="11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ks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tak, aby za číslem následoval symbol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ks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9</xdr:row>
      <xdr:rowOff>42187</xdr:rowOff>
    </xdr:from>
    <xdr:to>
      <xdr:col>8</xdr:col>
      <xdr:colOff>790164</xdr:colOff>
      <xdr:row>10</xdr:row>
      <xdr:rowOff>28965</xdr:rowOff>
    </xdr:to>
    <xdr:sp macro="" textlink="">
      <xdr:nvSpPr>
        <xdr:cNvPr id="58" name="Obdélník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554182" y="2137687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Seřaďte abecedně sloupec</a:t>
          </a:r>
          <a:r>
            <a:rPr lang="cs-CZ" sz="11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Oblast.</a:t>
          </a:r>
          <a:endParaRPr lang="cs-CZ" sz="11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endParaRPr lang="cs-CZ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285750</xdr:colOff>
      <xdr:row>10</xdr:row>
      <xdr:rowOff>46787</xdr:rowOff>
    </xdr:from>
    <xdr:to>
      <xdr:col>8</xdr:col>
      <xdr:colOff>790164</xdr:colOff>
      <xdr:row>11</xdr:row>
      <xdr:rowOff>33565</xdr:rowOff>
    </xdr:to>
    <xdr:sp macro="" textlink="">
      <xdr:nvSpPr>
        <xdr:cNvPr id="59" name="Obdélník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554182" y="2410719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tučně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buňky s hodnotou &gt; 7800 ve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sloupci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[Kč]. 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(Podmíněné formátování).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11</xdr:row>
      <xdr:rowOff>51388</xdr:rowOff>
    </xdr:from>
    <xdr:to>
      <xdr:col>8</xdr:col>
      <xdr:colOff>790164</xdr:colOff>
      <xdr:row>12</xdr:row>
      <xdr:rowOff>38167</xdr:rowOff>
    </xdr:to>
    <xdr:sp macro="" textlink="">
      <xdr:nvSpPr>
        <xdr:cNvPr id="60" name="Obdélník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554182" y="2683752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celkové tržby za celou tabulku v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Kč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 v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$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12</xdr:row>
      <xdr:rowOff>55989</xdr:rowOff>
    </xdr:from>
    <xdr:to>
      <xdr:col>8</xdr:col>
      <xdr:colOff>790164</xdr:colOff>
      <xdr:row>13</xdr:row>
      <xdr:rowOff>42767</xdr:rowOff>
    </xdr:to>
    <xdr:sp macro="" textlink="">
      <xdr:nvSpPr>
        <xdr:cNvPr id="61" name="Obdélník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554182" y="2956784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kolik procent z celkové tržby je tržba za leden (v $ i v Kč).</a:t>
          </a:r>
          <a:endParaRPr lang="cs-CZ" sz="1100" b="1"/>
        </a:p>
      </xdr:txBody>
    </xdr:sp>
    <xdr:clientData/>
  </xdr:twoCellAnchor>
  <xdr:twoCellAnchor>
    <xdr:from>
      <xdr:col>0</xdr:col>
      <xdr:colOff>231084</xdr:colOff>
      <xdr:row>8</xdr:row>
      <xdr:rowOff>32618</xdr:rowOff>
    </xdr:from>
    <xdr:to>
      <xdr:col>1</xdr:col>
      <xdr:colOff>260903</xdr:colOff>
      <xdr:row>9</xdr:row>
      <xdr:rowOff>19396</xdr:rowOff>
    </xdr:to>
    <xdr:sp macro="" textlink="">
      <xdr:nvSpPr>
        <xdr:cNvPr id="63" name="Obdélník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231084" y="1859686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6.</a:t>
          </a:r>
        </a:p>
      </xdr:txBody>
    </xdr:sp>
    <xdr:clientData/>
  </xdr:twoCellAnchor>
  <xdr:twoCellAnchor>
    <xdr:from>
      <xdr:col>0</xdr:col>
      <xdr:colOff>231084</xdr:colOff>
      <xdr:row>9</xdr:row>
      <xdr:rowOff>37218</xdr:rowOff>
    </xdr:from>
    <xdr:to>
      <xdr:col>1</xdr:col>
      <xdr:colOff>260903</xdr:colOff>
      <xdr:row>10</xdr:row>
      <xdr:rowOff>23996</xdr:rowOff>
    </xdr:to>
    <xdr:sp macro="" textlink="">
      <xdr:nvSpPr>
        <xdr:cNvPr id="64" name="Obdélník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231084" y="2132718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7.</a:t>
          </a:r>
        </a:p>
      </xdr:txBody>
    </xdr:sp>
    <xdr:clientData/>
  </xdr:twoCellAnchor>
  <xdr:twoCellAnchor>
    <xdr:from>
      <xdr:col>0</xdr:col>
      <xdr:colOff>231084</xdr:colOff>
      <xdr:row>10</xdr:row>
      <xdr:rowOff>41818</xdr:rowOff>
    </xdr:from>
    <xdr:to>
      <xdr:col>1</xdr:col>
      <xdr:colOff>260903</xdr:colOff>
      <xdr:row>11</xdr:row>
      <xdr:rowOff>28596</xdr:rowOff>
    </xdr:to>
    <xdr:sp macro="" textlink="">
      <xdr:nvSpPr>
        <xdr:cNvPr id="65" name="Obdélník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231084" y="2405750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8.</a:t>
          </a:r>
        </a:p>
      </xdr:txBody>
    </xdr:sp>
    <xdr:clientData/>
  </xdr:twoCellAnchor>
  <xdr:twoCellAnchor>
    <xdr:from>
      <xdr:col>0</xdr:col>
      <xdr:colOff>231084</xdr:colOff>
      <xdr:row>11</xdr:row>
      <xdr:rowOff>46419</xdr:rowOff>
    </xdr:from>
    <xdr:to>
      <xdr:col>1</xdr:col>
      <xdr:colOff>260903</xdr:colOff>
      <xdr:row>12</xdr:row>
      <xdr:rowOff>33198</xdr:rowOff>
    </xdr:to>
    <xdr:sp macro="" textlink="">
      <xdr:nvSpPr>
        <xdr:cNvPr id="66" name="Obdélník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231084" y="267878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9.</a:t>
          </a:r>
        </a:p>
      </xdr:txBody>
    </xdr:sp>
    <xdr:clientData/>
  </xdr:twoCellAnchor>
  <xdr:twoCellAnchor>
    <xdr:from>
      <xdr:col>0</xdr:col>
      <xdr:colOff>231084</xdr:colOff>
      <xdr:row>12</xdr:row>
      <xdr:rowOff>51020</xdr:rowOff>
    </xdr:from>
    <xdr:to>
      <xdr:col>1</xdr:col>
      <xdr:colOff>260903</xdr:colOff>
      <xdr:row>13</xdr:row>
      <xdr:rowOff>37798</xdr:rowOff>
    </xdr:to>
    <xdr:sp macro="" textlink="">
      <xdr:nvSpPr>
        <xdr:cNvPr id="67" name="Obdélník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231084" y="295181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rIns="0" bIns="36000" rtlCol="0" anchor="t"/>
        <a:lstStyle/>
        <a:p>
          <a:pPr algn="l"/>
          <a:r>
            <a:rPr lang="cs-CZ" sz="1100"/>
            <a:t>10.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16" name="Obdélní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38540" y="122384"/>
          <a:ext cx="5823712" cy="32467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12</xdr:col>
      <xdr:colOff>487</xdr:colOff>
      <xdr:row>0</xdr:row>
      <xdr:rowOff>122384</xdr:rowOff>
    </xdr:from>
    <xdr:to>
      <xdr:col>20</xdr:col>
      <xdr:colOff>4329</xdr:colOff>
      <xdr:row>2</xdr:row>
      <xdr:rowOff>3264</xdr:rowOff>
    </xdr:to>
    <xdr:sp macro="" textlink="">
      <xdr:nvSpPr>
        <xdr:cNvPr id="17" name="Obdélní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6845499" y="122384"/>
          <a:ext cx="5199296" cy="32682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4044</xdr:rowOff>
    </xdr:from>
    <xdr:to>
      <xdr:col>8</xdr:col>
      <xdr:colOff>790164</xdr:colOff>
      <xdr:row>3</xdr:row>
      <xdr:rowOff>259254</xdr:rowOff>
    </xdr:to>
    <xdr:sp macro="" textlink="">
      <xdr:nvSpPr>
        <xdr:cNvPr id="19" name="Obdélní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54182" y="488953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Sestavte vzorec určující počet pololetních splátek. 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20" name="Obdélní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54182" y="766954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Sestavte vzorec určující kolik TV s měsíčními splátkami bylo vydáno.</a:t>
          </a:r>
          <a:endParaRPr lang="cs-CZ">
            <a:effectLst/>
          </a:endParaRPr>
        </a:p>
        <a:p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21" name="Obdélní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554182" y="1039986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Vhodným vzorcem doplňte ID výrobce dle níže uvedené tabulky do sloupce ID.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14</xdr:row>
      <xdr:rowOff>3776</xdr:rowOff>
    </xdr:from>
    <xdr:to>
      <xdr:col>8</xdr:col>
      <xdr:colOff>790164</xdr:colOff>
      <xdr:row>14</xdr:row>
      <xdr:rowOff>257255</xdr:rowOff>
    </xdr:to>
    <xdr:sp macro="" textlink="">
      <xdr:nvSpPr>
        <xdr:cNvPr id="22" name="Obdélní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552450" y="3104164"/>
          <a:ext cx="5509802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Dopočítejte celkové příjmy za měsíce leden až duben.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15</xdr:row>
      <xdr:rowOff>8377</xdr:rowOff>
    </xdr:from>
    <xdr:to>
      <xdr:col>8</xdr:col>
      <xdr:colOff>790164</xdr:colOff>
      <xdr:row>15</xdr:row>
      <xdr:rowOff>261855</xdr:rowOff>
    </xdr:to>
    <xdr:sp macro="" textlink="">
      <xdr:nvSpPr>
        <xdr:cNvPr id="23" name="Obdélní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552450" y="3375465"/>
          <a:ext cx="5509802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Vytvořte sloupcový graf celkových příjmů podle jednotlivých měsíců v prvním čtvrtletí.</a:t>
          </a:r>
          <a:endParaRPr lang="cs-CZ" sz="1100"/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25" name="Obdélní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13</xdr:row>
      <xdr:rowOff>94057</xdr:rowOff>
    </xdr:from>
    <xdr:to>
      <xdr:col>1</xdr:col>
      <xdr:colOff>260903</xdr:colOff>
      <xdr:row>14</xdr:row>
      <xdr:rowOff>252286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31084" y="3099195"/>
          <a:ext cx="29651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15</xdr:row>
      <xdr:rowOff>3408</xdr:rowOff>
    </xdr:from>
    <xdr:to>
      <xdr:col>1</xdr:col>
      <xdr:colOff>260903</xdr:colOff>
      <xdr:row>15</xdr:row>
      <xdr:rowOff>256886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231084" y="3370496"/>
          <a:ext cx="29651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</xdr:row>
      <xdr:rowOff>3662</xdr:rowOff>
    </xdr:from>
    <xdr:to>
      <xdr:col>13</xdr:col>
      <xdr:colOff>652462</xdr:colOff>
      <xdr:row>3</xdr:row>
      <xdr:rowOff>176214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95274" y="184637"/>
          <a:ext cx="9529763" cy="534502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Podmínky</a:t>
          </a:r>
          <a:endParaRPr lang="cs-CZ" sz="1100" b="1"/>
        </a:p>
        <a:p>
          <a:pPr algn="l"/>
          <a:r>
            <a:rPr lang="cs-CZ" sz="1100" b="0"/>
            <a:t>Na tomto listu si ověříme</a:t>
          </a:r>
          <a:r>
            <a:rPr lang="cs-CZ" sz="1100" b="0" baseline="0"/>
            <a:t>, jak ovládáte podmínky s funkcí KDYŽ. Pokuste se jediným vzorcem vyřešit úkoly.</a:t>
          </a:r>
          <a:endParaRPr lang="cs-CZ" sz="1100" b="0"/>
        </a:p>
      </xdr:txBody>
    </xdr:sp>
    <xdr:clientData/>
  </xdr:twoCellAnchor>
  <xdr:twoCellAnchor>
    <xdr:from>
      <xdr:col>1</xdr:col>
      <xdr:colOff>9524</xdr:colOff>
      <xdr:row>7</xdr:row>
      <xdr:rowOff>3662</xdr:rowOff>
    </xdr:from>
    <xdr:to>
      <xdr:col>14</xdr:col>
      <xdr:colOff>9524</xdr:colOff>
      <xdr:row>10</xdr:row>
      <xdr:rowOff>176213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04799" y="908537"/>
          <a:ext cx="9529763" cy="715476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Zadání 1</a:t>
          </a:r>
        </a:p>
        <a:p>
          <a:pPr algn="l"/>
          <a:r>
            <a:rPr lang="cs-CZ" sz="1100" b="0"/>
            <a:t>Ověřte,</a:t>
          </a:r>
          <a:r>
            <a:rPr lang="cs-CZ" sz="1100" b="0" baseline="0"/>
            <a:t> zda počty zákazníků za poslední týden odpovídají dlouhodobému průměru. Pomocí podmínky určete, zda jsou počty za tento týden </a:t>
          </a:r>
          <a:r>
            <a:rPr lang="cs-CZ" sz="1100" b="1" baseline="0"/>
            <a:t>PRŮMĚRNÉ, NADPRŮMĚRNÉ </a:t>
          </a:r>
          <a:r>
            <a:rPr lang="cs-CZ" sz="1100" b="0" baseline="0"/>
            <a:t>nebo</a:t>
          </a:r>
          <a:r>
            <a:rPr lang="cs-CZ" sz="1100" b="1" baseline="0"/>
            <a:t> PODPRŮMĚRNÉ</a:t>
          </a:r>
          <a:r>
            <a:rPr lang="cs-CZ" sz="1100" b="0" baseline="0"/>
            <a:t>.</a:t>
          </a:r>
          <a:endParaRPr lang="cs-CZ" sz="1100" b="0"/>
        </a:p>
      </xdr:txBody>
    </xdr:sp>
    <xdr:clientData/>
  </xdr:twoCellAnchor>
  <xdr:twoCellAnchor>
    <xdr:from>
      <xdr:col>1</xdr:col>
      <xdr:colOff>9524</xdr:colOff>
      <xdr:row>27</xdr:row>
      <xdr:rowOff>41762</xdr:rowOff>
    </xdr:from>
    <xdr:to>
      <xdr:col>14</xdr:col>
      <xdr:colOff>9524</xdr:colOff>
      <xdr:row>32</xdr:row>
      <xdr:rowOff>157162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04799" y="4566137"/>
          <a:ext cx="8129588" cy="1020275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Zadání 2</a:t>
          </a:r>
        </a:p>
        <a:p>
          <a:pPr algn="l"/>
          <a:r>
            <a:rPr lang="cs-CZ" sz="1100" b="0"/>
            <a:t>Rozhodněte</a:t>
          </a:r>
          <a:r>
            <a:rPr lang="cs-CZ" sz="1100" b="0" baseline="0"/>
            <a:t> podle rodného čísla, zda jde o muže nebo ženu (MUŽ/ŽENA).</a:t>
          </a:r>
        </a:p>
        <a:p>
          <a:pPr algn="l"/>
          <a:endParaRPr lang="cs-CZ" sz="1100" b="0" baseline="0"/>
        </a:p>
        <a:p>
          <a:pPr algn="l"/>
          <a:r>
            <a:rPr lang="cs-CZ" sz="1100" b="0"/>
            <a:t>V tomto úkolu</a:t>
          </a:r>
          <a:r>
            <a:rPr lang="cs-CZ" sz="1100" b="0" baseline="0"/>
            <a:t> využijete nejen znalosti podmínek, ale i několik textových funkcí. </a:t>
          </a:r>
          <a:r>
            <a:rPr lang="cs-CZ" sz="1100" b="0" i="1" baseline="0"/>
            <a:t>Dobré je také vědět to, že v ženském rodném čísle je měsíc navýšen o 50.</a:t>
          </a:r>
          <a:endParaRPr lang="cs-CZ" sz="1100" b="0" i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9</xdr:col>
      <xdr:colOff>691340</xdr:colOff>
      <xdr:row>2</xdr:row>
      <xdr:rowOff>4141</xdr:rowOff>
    </xdr:to>
    <xdr:sp macro="" textlink="">
      <xdr:nvSpPr>
        <xdr:cNvPr id="16" name="Obdélní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238540" y="122384"/>
          <a:ext cx="5916686" cy="327701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12</xdr:col>
      <xdr:colOff>255930</xdr:colOff>
      <xdr:row>0</xdr:row>
      <xdr:rowOff>122384</xdr:rowOff>
    </xdr:from>
    <xdr:to>
      <xdr:col>21</xdr:col>
      <xdr:colOff>402647</xdr:colOff>
      <xdr:row>2</xdr:row>
      <xdr:rowOff>3264</xdr:rowOff>
    </xdr:to>
    <xdr:sp macro="" textlink="">
      <xdr:nvSpPr>
        <xdr:cNvPr id="17" name="Obdélní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7754703" y="122384"/>
          <a:ext cx="5991603" cy="32682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10</xdr:col>
      <xdr:colOff>0</xdr:colOff>
      <xdr:row>3</xdr:row>
      <xdr:rowOff>264223</xdr:rowOff>
    </xdr:to>
    <xdr:sp macro="" textlink="">
      <xdr:nvSpPr>
        <xdr:cNvPr id="19" name="Obdélní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554182" y="493922"/>
          <a:ext cx="5602432" cy="25521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Převeďte data o prodejích knih na Tabulku.</a:t>
          </a: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10</xdr:col>
      <xdr:colOff>0</xdr:colOff>
      <xdr:row>5</xdr:row>
      <xdr:rowOff>391</xdr:rowOff>
    </xdr:to>
    <xdr:sp macro="" textlink="">
      <xdr:nvSpPr>
        <xdr:cNvPr id="20" name="Obdélní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554182" y="766954"/>
          <a:ext cx="5602432" cy="25521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Vytvořte kontingenční tabulku zobrazující počty prodaných knih za jednotlivé prodejny.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10</xdr:col>
      <xdr:colOff>0</xdr:colOff>
      <xdr:row>6</xdr:row>
      <xdr:rowOff>4991</xdr:rowOff>
    </xdr:to>
    <xdr:sp macro="" textlink="">
      <xdr:nvSpPr>
        <xdr:cNvPr id="21" name="Obdélní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554182" y="1039986"/>
          <a:ext cx="5602432" cy="25521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 kontingenční tabulce nastavte filtry tak, aby byly zobrazeny pouze prodeje prodejny B.</a:t>
          </a:r>
          <a:endParaRPr lang="cs-CZ">
            <a:effectLst/>
          </a:endParaRPr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25" name="Obdélní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ýrobci" displayName="Výrobci" ref="C8:D13" headerRowDxfId="5" dataDxfId="4" totalsRowDxfId="3">
  <tableColumns count="2">
    <tableColumn id="1" xr3:uid="{00000000-0010-0000-0000-000001000000}" name="Výrobce" totalsRowLabel="Celkem" dataDxfId="2"/>
    <tableColumn id="2" xr3:uid="{00000000-0010-0000-0000-000002000000}" name="ID" totalsRowFunction="count" dataDxf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lektronika" displayName="Elektronika" ref="B19:H101" totalsRowShown="0">
  <tableColumns count="7">
    <tableColumn id="1" xr3:uid="{00000000-0010-0000-0100-000001000000}" name="Produkt"/>
    <tableColumn id="2" xr3:uid="{00000000-0010-0000-0100-000002000000}" name="Výrobce"/>
    <tableColumn id="3" xr3:uid="{00000000-0010-0000-0100-000003000000}" name="Měsíc"/>
    <tableColumn id="4" xr3:uid="{00000000-0010-0000-0100-000004000000}" name="Cena" dataDxfId="0"/>
    <tableColumn id="5" xr3:uid="{00000000-0010-0000-0100-000005000000}" name="Město"/>
    <tableColumn id="8" xr3:uid="{00000000-0010-0000-0100-000008000000}" name="Splátky"/>
    <tableColumn id="9" xr3:uid="{00000000-0010-0000-0100-000009000000}" name="ID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ulka4" displayName="Tabulka4" ref="M8:N12" totalsRowShown="0">
  <autoFilter ref="M8:N12" xr:uid="{00000000-0009-0000-0100-000004000000}"/>
  <tableColumns count="2">
    <tableColumn id="1" xr3:uid="{00000000-0010-0000-0200-000001000000}" name="Měsíc"/>
    <tableColumn id="2" xr3:uid="{00000000-0010-0000-0200-000002000000}" name="Příje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1"/>
  <sheetViews>
    <sheetView tabSelected="1" zoomScale="110" zoomScaleNormal="110" workbookViewId="0">
      <pane ySplit="10" topLeftCell="A11" activePane="bottomLeft" state="frozen"/>
      <selection activeCell="G15" sqref="G15"/>
      <selection pane="bottomLeft" activeCell="H14" sqref="H14"/>
    </sheetView>
  </sheetViews>
  <sheetFormatPr defaultColWidth="8.85546875" defaultRowHeight="15" x14ac:dyDescent="0.25"/>
  <cols>
    <col min="1" max="1" width="3.7109375" customWidth="1"/>
    <col min="2" max="2" width="8.28515625" bestFit="1" customWidth="1"/>
    <col min="3" max="3" width="11" bestFit="1" customWidth="1"/>
    <col min="4" max="4" width="11.28515625" customWidth="1"/>
    <col min="5" max="5" width="11.140625" bestFit="1" customWidth="1"/>
    <col min="6" max="6" width="10.7109375" bestFit="1" customWidth="1"/>
    <col min="7" max="7" width="7.7109375" bestFit="1" customWidth="1"/>
    <col min="8" max="8" width="10" bestFit="1" customWidth="1"/>
    <col min="9" max="9" width="11.140625" customWidth="1"/>
    <col min="10" max="12" width="3.7109375" customWidth="1"/>
  </cols>
  <sheetData>
    <row r="1" spans="1:21" ht="10.3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5.3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1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21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21" customHeight="1" thickTop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8"/>
      <c r="M6" s="11" t="s">
        <v>166</v>
      </c>
      <c r="N6" s="8"/>
      <c r="O6" s="8"/>
      <c r="P6" s="9"/>
      <c r="Q6" s="8"/>
      <c r="R6" s="8"/>
      <c r="S6" s="8"/>
      <c r="T6" s="8"/>
      <c r="U6" s="8"/>
    </row>
    <row r="7" spans="1:21" ht="21" customHeight="1" thickTop="1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5"/>
      <c r="L7" s="8"/>
      <c r="M7" s="11" t="s">
        <v>167</v>
      </c>
      <c r="N7" s="8"/>
      <c r="O7" s="8"/>
      <c r="P7" s="10"/>
      <c r="Q7" s="8"/>
      <c r="R7" s="8"/>
      <c r="S7" s="8"/>
      <c r="T7" s="8"/>
      <c r="U7" s="8"/>
    </row>
    <row r="8" spans="1:21" ht="21" customHeight="1" thickTop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5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21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5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0.35" customHeight="1" x14ac:dyDescent="0.25"/>
    <row r="12" spans="1:21" x14ac:dyDescent="0.25">
      <c r="B12" t="s">
        <v>0</v>
      </c>
      <c r="C12" t="s">
        <v>128</v>
      </c>
      <c r="D12" t="s">
        <v>42</v>
      </c>
      <c r="E12" t="s">
        <v>2</v>
      </c>
      <c r="F12" t="s">
        <v>4</v>
      </c>
      <c r="G12" t="s">
        <v>141</v>
      </c>
      <c r="H12" t="s">
        <v>6</v>
      </c>
    </row>
    <row r="13" spans="1:21" x14ac:dyDescent="0.25">
      <c r="B13" t="s">
        <v>43</v>
      </c>
      <c r="C13" t="s">
        <v>44</v>
      </c>
      <c r="D13" t="s">
        <v>138</v>
      </c>
      <c r="E13" t="s">
        <v>140</v>
      </c>
      <c r="F13">
        <v>321</v>
      </c>
      <c r="G13" s="6">
        <v>10</v>
      </c>
      <c r="H13" s="6">
        <f t="shared" ref="H13:H44" si="0">F13*G13</f>
        <v>3210</v>
      </c>
    </row>
    <row r="14" spans="1:21" x14ac:dyDescent="0.25">
      <c r="B14" t="s">
        <v>26</v>
      </c>
      <c r="C14" t="s">
        <v>44</v>
      </c>
      <c r="D14" t="s">
        <v>138</v>
      </c>
      <c r="E14" t="s">
        <v>47</v>
      </c>
      <c r="F14">
        <v>26</v>
      </c>
      <c r="G14" s="6">
        <v>10</v>
      </c>
      <c r="H14" s="6">
        <f t="shared" si="0"/>
        <v>260</v>
      </c>
    </row>
    <row r="15" spans="1:21" x14ac:dyDescent="0.25">
      <c r="B15" t="s">
        <v>39</v>
      </c>
      <c r="C15" t="s">
        <v>44</v>
      </c>
      <c r="D15" t="s">
        <v>138</v>
      </c>
      <c r="E15" t="s">
        <v>9</v>
      </c>
      <c r="F15">
        <v>236</v>
      </c>
      <c r="G15" s="6">
        <v>12</v>
      </c>
      <c r="H15" s="6">
        <f t="shared" si="0"/>
        <v>2832</v>
      </c>
    </row>
    <row r="16" spans="1:21" x14ac:dyDescent="0.25">
      <c r="B16" t="s">
        <v>26</v>
      </c>
      <c r="C16" t="s">
        <v>44</v>
      </c>
      <c r="D16" t="s">
        <v>138</v>
      </c>
      <c r="E16" t="s">
        <v>47</v>
      </c>
      <c r="F16">
        <v>289</v>
      </c>
      <c r="G16" s="6">
        <v>12</v>
      </c>
      <c r="H16" s="6">
        <f t="shared" si="0"/>
        <v>3468</v>
      </c>
    </row>
    <row r="17" spans="2:8" x14ac:dyDescent="0.25">
      <c r="B17" t="s">
        <v>38</v>
      </c>
      <c r="C17" t="s">
        <v>44</v>
      </c>
      <c r="D17" t="s">
        <v>138</v>
      </c>
      <c r="E17" t="s">
        <v>9</v>
      </c>
      <c r="F17">
        <v>236</v>
      </c>
      <c r="G17" s="6">
        <v>13</v>
      </c>
      <c r="H17" s="6">
        <f t="shared" si="0"/>
        <v>3068</v>
      </c>
    </row>
    <row r="18" spans="2:8" x14ac:dyDescent="0.25">
      <c r="B18" t="s">
        <v>38</v>
      </c>
      <c r="C18" t="s">
        <v>45</v>
      </c>
      <c r="D18" t="s">
        <v>138</v>
      </c>
      <c r="E18" t="s">
        <v>47</v>
      </c>
      <c r="F18">
        <v>420</v>
      </c>
      <c r="G18" s="6">
        <v>13</v>
      </c>
      <c r="H18" s="6">
        <f t="shared" si="0"/>
        <v>5460</v>
      </c>
    </row>
    <row r="19" spans="2:8" x14ac:dyDescent="0.25">
      <c r="B19" t="s">
        <v>39</v>
      </c>
      <c r="C19" t="s">
        <v>44</v>
      </c>
      <c r="D19" t="s">
        <v>138</v>
      </c>
      <c r="E19" t="s">
        <v>48</v>
      </c>
      <c r="F19">
        <v>371</v>
      </c>
      <c r="G19" s="6">
        <v>13</v>
      </c>
      <c r="H19" s="6">
        <f t="shared" si="0"/>
        <v>4823</v>
      </c>
    </row>
    <row r="20" spans="2:8" x14ac:dyDescent="0.25">
      <c r="B20" t="s">
        <v>40</v>
      </c>
      <c r="C20" t="s">
        <v>44</v>
      </c>
      <c r="D20" t="s">
        <v>138</v>
      </c>
      <c r="E20" t="s">
        <v>140</v>
      </c>
      <c r="F20">
        <v>26</v>
      </c>
      <c r="G20" s="6">
        <v>13</v>
      </c>
      <c r="H20" s="6">
        <f t="shared" si="0"/>
        <v>338</v>
      </c>
    </row>
    <row r="21" spans="2:8" x14ac:dyDescent="0.25">
      <c r="B21" t="s">
        <v>39</v>
      </c>
      <c r="C21" t="s">
        <v>44</v>
      </c>
      <c r="D21" t="s">
        <v>138</v>
      </c>
      <c r="E21" t="s">
        <v>47</v>
      </c>
      <c r="F21">
        <v>456</v>
      </c>
      <c r="G21" s="6">
        <v>15</v>
      </c>
      <c r="H21" s="6">
        <f t="shared" si="0"/>
        <v>6840</v>
      </c>
    </row>
    <row r="22" spans="2:8" x14ac:dyDescent="0.25">
      <c r="B22" t="s">
        <v>40</v>
      </c>
      <c r="C22" t="s">
        <v>44</v>
      </c>
      <c r="D22" t="s">
        <v>138</v>
      </c>
      <c r="E22" t="s">
        <v>140</v>
      </c>
      <c r="F22">
        <v>120</v>
      </c>
      <c r="G22" s="6">
        <v>18</v>
      </c>
      <c r="H22" s="6">
        <f t="shared" si="0"/>
        <v>2160</v>
      </c>
    </row>
    <row r="23" spans="2:8" x14ac:dyDescent="0.25">
      <c r="B23" t="s">
        <v>40</v>
      </c>
      <c r="C23" t="s">
        <v>44</v>
      </c>
      <c r="D23" t="s">
        <v>138</v>
      </c>
      <c r="E23" t="s">
        <v>140</v>
      </c>
      <c r="F23">
        <v>289</v>
      </c>
      <c r="G23" s="6">
        <v>20</v>
      </c>
      <c r="H23" s="6">
        <f t="shared" si="0"/>
        <v>5780</v>
      </c>
    </row>
    <row r="24" spans="2:8" x14ac:dyDescent="0.25">
      <c r="B24" t="s">
        <v>43</v>
      </c>
      <c r="C24" t="s">
        <v>51</v>
      </c>
      <c r="D24" t="s">
        <v>138</v>
      </c>
      <c r="E24" t="s">
        <v>50</v>
      </c>
      <c r="F24">
        <v>25</v>
      </c>
      <c r="G24" s="6">
        <v>23</v>
      </c>
      <c r="H24" s="6">
        <f t="shared" si="0"/>
        <v>575</v>
      </c>
    </row>
    <row r="25" spans="2:8" x14ac:dyDescent="0.25">
      <c r="B25" t="s">
        <v>38</v>
      </c>
      <c r="C25" t="s">
        <v>54</v>
      </c>
      <c r="D25" t="s">
        <v>138</v>
      </c>
      <c r="E25" t="s">
        <v>9</v>
      </c>
      <c r="F25">
        <v>214</v>
      </c>
      <c r="G25" s="6">
        <v>45</v>
      </c>
      <c r="H25" s="6">
        <f t="shared" si="0"/>
        <v>9630</v>
      </c>
    </row>
    <row r="26" spans="2:8" x14ac:dyDescent="0.25">
      <c r="B26" t="s">
        <v>38</v>
      </c>
      <c r="C26" t="s">
        <v>51</v>
      </c>
      <c r="D26" t="s">
        <v>138</v>
      </c>
      <c r="E26" t="s">
        <v>9</v>
      </c>
      <c r="F26">
        <v>231</v>
      </c>
      <c r="G26" s="6">
        <v>42</v>
      </c>
      <c r="H26" s="6">
        <f t="shared" si="0"/>
        <v>9702</v>
      </c>
    </row>
    <row r="27" spans="2:8" x14ac:dyDescent="0.25">
      <c r="B27" t="s">
        <v>39</v>
      </c>
      <c r="C27" t="s">
        <v>51</v>
      </c>
      <c r="D27" t="s">
        <v>138</v>
      </c>
      <c r="E27" t="s">
        <v>9</v>
      </c>
      <c r="F27">
        <v>38</v>
      </c>
      <c r="G27" s="6">
        <v>43</v>
      </c>
      <c r="H27" s="6">
        <f t="shared" si="0"/>
        <v>1634</v>
      </c>
    </row>
    <row r="28" spans="2:8" x14ac:dyDescent="0.25">
      <c r="B28" t="s">
        <v>43</v>
      </c>
      <c r="C28" t="s">
        <v>54</v>
      </c>
      <c r="D28" t="s">
        <v>138</v>
      </c>
      <c r="E28" t="s">
        <v>140</v>
      </c>
      <c r="F28">
        <v>158</v>
      </c>
      <c r="G28" s="6">
        <v>80</v>
      </c>
      <c r="H28" s="6">
        <f t="shared" si="0"/>
        <v>12640</v>
      </c>
    </row>
    <row r="29" spans="2:8" x14ac:dyDescent="0.25">
      <c r="B29" t="s">
        <v>26</v>
      </c>
      <c r="C29" t="s">
        <v>49</v>
      </c>
      <c r="D29" t="s">
        <v>139</v>
      </c>
      <c r="E29" t="s">
        <v>50</v>
      </c>
      <c r="F29">
        <v>458</v>
      </c>
      <c r="G29" s="6">
        <v>20</v>
      </c>
      <c r="H29" s="6">
        <f t="shared" si="0"/>
        <v>9160</v>
      </c>
    </row>
    <row r="30" spans="2:8" x14ac:dyDescent="0.25">
      <c r="B30" t="s">
        <v>26</v>
      </c>
      <c r="C30" t="s">
        <v>49</v>
      </c>
      <c r="D30" t="s">
        <v>139</v>
      </c>
      <c r="E30" t="s">
        <v>48</v>
      </c>
      <c r="F30">
        <v>218</v>
      </c>
      <c r="G30" s="6">
        <v>20</v>
      </c>
      <c r="H30" s="6">
        <f t="shared" si="0"/>
        <v>4360</v>
      </c>
    </row>
    <row r="31" spans="2:8" x14ac:dyDescent="0.25">
      <c r="B31" t="s">
        <v>38</v>
      </c>
      <c r="C31" t="s">
        <v>45</v>
      </c>
      <c r="D31" t="s">
        <v>139</v>
      </c>
      <c r="E31" t="s">
        <v>48</v>
      </c>
      <c r="F31">
        <v>124</v>
      </c>
      <c r="G31" s="6">
        <v>23</v>
      </c>
      <c r="H31" s="6">
        <f t="shared" si="0"/>
        <v>2852</v>
      </c>
    </row>
    <row r="32" spans="2:8" x14ac:dyDescent="0.25">
      <c r="B32" t="s">
        <v>26</v>
      </c>
      <c r="C32" t="s">
        <v>52</v>
      </c>
      <c r="D32" t="s">
        <v>139</v>
      </c>
      <c r="E32" t="s">
        <v>48</v>
      </c>
      <c r="F32">
        <v>120</v>
      </c>
      <c r="G32" s="6">
        <v>23</v>
      </c>
      <c r="H32" s="6">
        <f t="shared" si="0"/>
        <v>2760</v>
      </c>
    </row>
    <row r="33" spans="2:8" x14ac:dyDescent="0.25">
      <c r="B33" t="s">
        <v>39</v>
      </c>
      <c r="C33" t="s">
        <v>45</v>
      </c>
      <c r="D33" t="s">
        <v>139</v>
      </c>
      <c r="E33" t="s">
        <v>48</v>
      </c>
      <c r="F33">
        <v>147</v>
      </c>
      <c r="G33" s="6">
        <v>25</v>
      </c>
      <c r="H33" s="6">
        <f t="shared" si="0"/>
        <v>3675</v>
      </c>
    </row>
    <row r="34" spans="2:8" x14ac:dyDescent="0.25">
      <c r="B34" t="s">
        <v>26</v>
      </c>
      <c r="C34" t="s">
        <v>49</v>
      </c>
      <c r="D34" t="s">
        <v>139</v>
      </c>
      <c r="E34" t="s">
        <v>47</v>
      </c>
      <c r="F34">
        <v>478</v>
      </c>
      <c r="G34" s="6">
        <v>27</v>
      </c>
      <c r="H34" s="6">
        <f t="shared" si="0"/>
        <v>12906</v>
      </c>
    </row>
    <row r="35" spans="2:8" x14ac:dyDescent="0.25">
      <c r="B35" t="s">
        <v>26</v>
      </c>
      <c r="C35" t="s">
        <v>49</v>
      </c>
      <c r="D35" t="s">
        <v>139</v>
      </c>
      <c r="E35" t="s">
        <v>50</v>
      </c>
      <c r="F35">
        <v>57</v>
      </c>
      <c r="G35" s="6">
        <v>27</v>
      </c>
      <c r="H35" s="6">
        <f t="shared" si="0"/>
        <v>1539</v>
      </c>
    </row>
    <row r="36" spans="2:8" x14ac:dyDescent="0.25">
      <c r="B36" t="s">
        <v>39</v>
      </c>
      <c r="C36" t="s">
        <v>44</v>
      </c>
      <c r="D36" t="s">
        <v>139</v>
      </c>
      <c r="E36" t="s">
        <v>48</v>
      </c>
      <c r="F36">
        <v>241</v>
      </c>
      <c r="G36" s="6">
        <v>28</v>
      </c>
      <c r="H36" s="6">
        <f t="shared" si="0"/>
        <v>6748</v>
      </c>
    </row>
    <row r="37" spans="2:8" x14ac:dyDescent="0.25">
      <c r="B37" t="s">
        <v>26</v>
      </c>
      <c r="C37" t="s">
        <v>45</v>
      </c>
      <c r="D37" t="s">
        <v>139</v>
      </c>
      <c r="E37" t="s">
        <v>48</v>
      </c>
      <c r="F37">
        <v>130</v>
      </c>
      <c r="G37" s="6">
        <v>30</v>
      </c>
      <c r="H37" s="6">
        <f t="shared" si="0"/>
        <v>3900</v>
      </c>
    </row>
    <row r="38" spans="2:8" x14ac:dyDescent="0.25">
      <c r="B38" t="s">
        <v>26</v>
      </c>
      <c r="C38" t="s">
        <v>53</v>
      </c>
      <c r="D38" t="s">
        <v>139</v>
      </c>
      <c r="E38" t="s">
        <v>47</v>
      </c>
      <c r="F38">
        <v>130</v>
      </c>
      <c r="G38" s="6">
        <v>32</v>
      </c>
      <c r="H38" s="6">
        <f t="shared" si="0"/>
        <v>4160</v>
      </c>
    </row>
    <row r="39" spans="2:8" x14ac:dyDescent="0.25">
      <c r="B39" t="s">
        <v>39</v>
      </c>
      <c r="C39" t="s">
        <v>54</v>
      </c>
      <c r="D39" t="s">
        <v>139</v>
      </c>
      <c r="E39" t="s">
        <v>47</v>
      </c>
      <c r="F39">
        <v>856</v>
      </c>
      <c r="G39" s="6">
        <v>36</v>
      </c>
      <c r="H39" s="6">
        <f t="shared" si="0"/>
        <v>30816</v>
      </c>
    </row>
    <row r="40" spans="2:8" x14ac:dyDescent="0.25">
      <c r="B40" t="s">
        <v>39</v>
      </c>
      <c r="C40" t="s">
        <v>49</v>
      </c>
      <c r="D40" t="s">
        <v>139</v>
      </c>
      <c r="E40" t="s">
        <v>9</v>
      </c>
      <c r="F40">
        <v>320</v>
      </c>
      <c r="G40" s="6">
        <v>70</v>
      </c>
      <c r="H40" s="6">
        <f t="shared" si="0"/>
        <v>22400</v>
      </c>
    </row>
    <row r="41" spans="2:8" x14ac:dyDescent="0.25">
      <c r="B41" t="s">
        <v>38</v>
      </c>
      <c r="C41" t="s">
        <v>54</v>
      </c>
      <c r="D41" t="s">
        <v>139</v>
      </c>
      <c r="E41" t="s">
        <v>47</v>
      </c>
      <c r="F41">
        <v>545</v>
      </c>
      <c r="G41" s="6">
        <v>49</v>
      </c>
      <c r="H41" s="6">
        <f t="shared" si="0"/>
        <v>26705</v>
      </c>
    </row>
    <row r="42" spans="2:8" x14ac:dyDescent="0.25">
      <c r="B42" t="s">
        <v>26</v>
      </c>
      <c r="C42" t="s">
        <v>54</v>
      </c>
      <c r="D42" t="s">
        <v>139</v>
      </c>
      <c r="E42" t="s">
        <v>47</v>
      </c>
      <c r="F42">
        <v>453</v>
      </c>
      <c r="G42" s="6">
        <v>51</v>
      </c>
      <c r="H42" s="6">
        <f t="shared" si="0"/>
        <v>23103</v>
      </c>
    </row>
    <row r="43" spans="2:8" x14ac:dyDescent="0.25">
      <c r="B43" t="s">
        <v>39</v>
      </c>
      <c r="C43" t="s">
        <v>49</v>
      </c>
      <c r="D43" t="s">
        <v>139</v>
      </c>
      <c r="E43" t="s">
        <v>48</v>
      </c>
      <c r="F43">
        <v>200</v>
      </c>
      <c r="G43" s="6">
        <v>70</v>
      </c>
      <c r="H43" s="6">
        <f t="shared" si="0"/>
        <v>14000</v>
      </c>
    </row>
    <row r="44" spans="2:8" x14ac:dyDescent="0.25">
      <c r="B44" t="s">
        <v>40</v>
      </c>
      <c r="C44" t="s">
        <v>45</v>
      </c>
      <c r="D44" t="s">
        <v>46</v>
      </c>
      <c r="E44" t="s">
        <v>140</v>
      </c>
      <c r="F44">
        <v>289</v>
      </c>
      <c r="G44" s="6">
        <v>10</v>
      </c>
      <c r="H44" s="6">
        <f t="shared" si="0"/>
        <v>2890</v>
      </c>
    </row>
    <row r="45" spans="2:8" x14ac:dyDescent="0.25">
      <c r="B45" t="s">
        <v>26</v>
      </c>
      <c r="C45" t="s">
        <v>44</v>
      </c>
      <c r="D45" t="s">
        <v>46</v>
      </c>
      <c r="E45" t="s">
        <v>9</v>
      </c>
      <c r="F45">
        <v>263</v>
      </c>
      <c r="G45" s="6">
        <v>10</v>
      </c>
      <c r="H45" s="6">
        <f t="shared" ref="H45:H61" si="1">F45*G45</f>
        <v>2630</v>
      </c>
    </row>
    <row r="46" spans="2:8" x14ac:dyDescent="0.25">
      <c r="B46" t="s">
        <v>38</v>
      </c>
      <c r="C46" t="s">
        <v>44</v>
      </c>
      <c r="D46" t="s">
        <v>46</v>
      </c>
      <c r="E46" t="s">
        <v>9</v>
      </c>
      <c r="F46">
        <v>128</v>
      </c>
      <c r="G46" s="6">
        <v>10</v>
      </c>
      <c r="H46" s="6">
        <f t="shared" si="1"/>
        <v>1280</v>
      </c>
    </row>
    <row r="47" spans="2:8" x14ac:dyDescent="0.25">
      <c r="B47" t="s">
        <v>40</v>
      </c>
      <c r="C47" t="s">
        <v>45</v>
      </c>
      <c r="D47" t="s">
        <v>46</v>
      </c>
      <c r="E47" t="s">
        <v>140</v>
      </c>
      <c r="F47">
        <v>545</v>
      </c>
      <c r="G47" s="6">
        <v>11</v>
      </c>
      <c r="H47" s="6">
        <f t="shared" si="1"/>
        <v>5995</v>
      </c>
    </row>
    <row r="48" spans="2:8" x14ac:dyDescent="0.25">
      <c r="B48" t="s">
        <v>38</v>
      </c>
      <c r="C48" t="s">
        <v>44</v>
      </c>
      <c r="D48" t="s">
        <v>46</v>
      </c>
      <c r="E48" t="s">
        <v>47</v>
      </c>
      <c r="F48">
        <v>231</v>
      </c>
      <c r="G48" s="6">
        <v>11</v>
      </c>
      <c r="H48" s="6">
        <f t="shared" si="1"/>
        <v>2541</v>
      </c>
    </row>
    <row r="49" spans="2:8" x14ac:dyDescent="0.25">
      <c r="B49" t="s">
        <v>26</v>
      </c>
      <c r="C49" t="s">
        <v>44</v>
      </c>
      <c r="D49" t="s">
        <v>46</v>
      </c>
      <c r="E49" t="s">
        <v>47</v>
      </c>
      <c r="F49">
        <v>321</v>
      </c>
      <c r="G49" s="6">
        <v>12</v>
      </c>
      <c r="H49" s="6">
        <f t="shared" si="1"/>
        <v>3852</v>
      </c>
    </row>
    <row r="50" spans="2:8" x14ac:dyDescent="0.25">
      <c r="B50" t="s">
        <v>26</v>
      </c>
      <c r="C50" t="s">
        <v>44</v>
      </c>
      <c r="D50" t="s">
        <v>46</v>
      </c>
      <c r="E50" t="s">
        <v>48</v>
      </c>
      <c r="F50">
        <v>289</v>
      </c>
      <c r="G50" s="6">
        <v>12</v>
      </c>
      <c r="H50" s="6">
        <f t="shared" si="1"/>
        <v>3468</v>
      </c>
    </row>
    <row r="51" spans="2:8" x14ac:dyDescent="0.25">
      <c r="B51" t="s">
        <v>39</v>
      </c>
      <c r="C51" t="s">
        <v>45</v>
      </c>
      <c r="D51" t="s">
        <v>46</v>
      </c>
      <c r="E51" t="s">
        <v>9</v>
      </c>
      <c r="F51">
        <v>745</v>
      </c>
      <c r="G51" s="6">
        <v>12</v>
      </c>
      <c r="H51" s="6">
        <f t="shared" si="1"/>
        <v>8940</v>
      </c>
    </row>
    <row r="52" spans="2:8" x14ac:dyDescent="0.25">
      <c r="B52" t="s">
        <v>26</v>
      </c>
      <c r="C52" t="s">
        <v>45</v>
      </c>
      <c r="D52" t="s">
        <v>46</v>
      </c>
      <c r="E52" t="s">
        <v>9</v>
      </c>
      <c r="F52">
        <v>25</v>
      </c>
      <c r="G52" s="6">
        <v>13</v>
      </c>
      <c r="H52" s="6">
        <f t="shared" si="1"/>
        <v>325</v>
      </c>
    </row>
    <row r="53" spans="2:8" x14ac:dyDescent="0.25">
      <c r="B53" t="s">
        <v>38</v>
      </c>
      <c r="C53" t="s">
        <v>44</v>
      </c>
      <c r="D53" t="s">
        <v>46</v>
      </c>
      <c r="E53" t="s">
        <v>48</v>
      </c>
      <c r="F53">
        <v>325</v>
      </c>
      <c r="G53" s="6">
        <v>14</v>
      </c>
      <c r="H53" s="6">
        <f t="shared" si="1"/>
        <v>4550</v>
      </c>
    </row>
    <row r="54" spans="2:8" x14ac:dyDescent="0.25">
      <c r="B54" t="s">
        <v>26</v>
      </c>
      <c r="C54" t="s">
        <v>44</v>
      </c>
      <c r="D54" t="s">
        <v>46</v>
      </c>
      <c r="E54" t="s">
        <v>47</v>
      </c>
      <c r="F54">
        <v>478</v>
      </c>
      <c r="G54" s="6">
        <v>16</v>
      </c>
      <c r="H54" s="6">
        <f t="shared" si="1"/>
        <v>7648</v>
      </c>
    </row>
    <row r="55" spans="2:8" x14ac:dyDescent="0.25">
      <c r="B55" t="s">
        <v>43</v>
      </c>
      <c r="C55" t="s">
        <v>51</v>
      </c>
      <c r="D55" t="s">
        <v>46</v>
      </c>
      <c r="E55" t="s">
        <v>50</v>
      </c>
      <c r="F55">
        <v>18</v>
      </c>
      <c r="G55" s="6">
        <v>20</v>
      </c>
      <c r="H55" s="6">
        <f t="shared" si="1"/>
        <v>360</v>
      </c>
    </row>
    <row r="56" spans="2:8" x14ac:dyDescent="0.25">
      <c r="B56" t="s">
        <v>43</v>
      </c>
      <c r="C56" t="s">
        <v>45</v>
      </c>
      <c r="D56" t="s">
        <v>46</v>
      </c>
      <c r="E56" t="s">
        <v>140</v>
      </c>
      <c r="F56">
        <v>321</v>
      </c>
      <c r="G56" s="6">
        <v>22</v>
      </c>
      <c r="H56" s="6">
        <f t="shared" si="1"/>
        <v>7062</v>
      </c>
    </row>
    <row r="57" spans="2:8" x14ac:dyDescent="0.25">
      <c r="B57" t="s">
        <v>43</v>
      </c>
      <c r="C57" t="s">
        <v>44</v>
      </c>
      <c r="D57" t="s">
        <v>46</v>
      </c>
      <c r="E57" t="s">
        <v>140</v>
      </c>
      <c r="F57">
        <v>25</v>
      </c>
      <c r="G57" s="6">
        <v>23</v>
      </c>
      <c r="H57" s="6">
        <f t="shared" si="1"/>
        <v>575</v>
      </c>
    </row>
    <row r="58" spans="2:8" x14ac:dyDescent="0.25">
      <c r="B58" t="s">
        <v>40</v>
      </c>
      <c r="C58" t="s">
        <v>51</v>
      </c>
      <c r="D58" t="s">
        <v>46</v>
      </c>
      <c r="E58" t="s">
        <v>50</v>
      </c>
      <c r="F58">
        <v>26</v>
      </c>
      <c r="G58" s="6">
        <v>24</v>
      </c>
      <c r="H58" s="6">
        <f t="shared" si="1"/>
        <v>624</v>
      </c>
    </row>
    <row r="59" spans="2:8" x14ac:dyDescent="0.25">
      <c r="B59" t="s">
        <v>39</v>
      </c>
      <c r="C59" t="s">
        <v>49</v>
      </c>
      <c r="D59" t="s">
        <v>46</v>
      </c>
      <c r="E59" t="s">
        <v>47</v>
      </c>
      <c r="F59">
        <v>452</v>
      </c>
      <c r="G59" s="6">
        <v>25</v>
      </c>
      <c r="H59" s="6">
        <f t="shared" si="1"/>
        <v>11300</v>
      </c>
    </row>
    <row r="60" spans="2:8" x14ac:dyDescent="0.25">
      <c r="B60" t="s">
        <v>39</v>
      </c>
      <c r="C60" t="s">
        <v>49</v>
      </c>
      <c r="D60" t="s">
        <v>46</v>
      </c>
      <c r="E60" t="s">
        <v>50</v>
      </c>
      <c r="F60">
        <v>256</v>
      </c>
      <c r="G60" s="6">
        <v>25</v>
      </c>
      <c r="H60" s="6">
        <f t="shared" si="1"/>
        <v>6400</v>
      </c>
    </row>
    <row r="61" spans="2:8" x14ac:dyDescent="0.25">
      <c r="B61" t="s">
        <v>38</v>
      </c>
      <c r="C61" t="s">
        <v>51</v>
      </c>
      <c r="D61" t="s">
        <v>46</v>
      </c>
      <c r="E61" t="s">
        <v>47</v>
      </c>
      <c r="F61">
        <v>369</v>
      </c>
      <c r="G61" s="6">
        <v>41</v>
      </c>
      <c r="H61" s="6">
        <f t="shared" si="1"/>
        <v>15129</v>
      </c>
    </row>
  </sheetData>
  <sortState xmlns:xlrd2="http://schemas.microsoft.com/office/spreadsheetml/2017/richdata2" ref="B13:H61">
    <sortCondition ref="D16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5"/>
  <sheetViews>
    <sheetView zoomScale="110" zoomScaleNormal="110" workbookViewId="0">
      <pane ySplit="14" topLeftCell="A15" activePane="bottomLeft" state="frozen"/>
      <selection pane="bottomLeft" activeCell="L21" sqref="L21"/>
    </sheetView>
  </sheetViews>
  <sheetFormatPr defaultColWidth="8.85546875" defaultRowHeight="15" x14ac:dyDescent="0.25"/>
  <cols>
    <col min="1" max="1" width="3.7109375" customWidth="1"/>
    <col min="2" max="2" width="8.28515625" bestFit="1" customWidth="1"/>
    <col min="3" max="3" width="11" bestFit="1" customWidth="1"/>
    <col min="4" max="4" width="11.28515625" customWidth="1"/>
    <col min="5" max="5" width="11.140625" bestFit="1" customWidth="1"/>
    <col min="6" max="6" width="10.7109375" bestFit="1" customWidth="1"/>
    <col min="7" max="7" width="13.28515625" bestFit="1" customWidth="1"/>
    <col min="8" max="8" width="10" bestFit="1" customWidth="1"/>
    <col min="9" max="9" width="11.140625" customWidth="1"/>
    <col min="10" max="12" width="3.7109375" customWidth="1"/>
    <col min="15" max="15" width="12" customWidth="1"/>
  </cols>
  <sheetData>
    <row r="1" spans="1:21" ht="10.3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5.3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1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21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8"/>
      <c r="M5" s="8"/>
      <c r="N5" s="8"/>
      <c r="O5" s="8"/>
      <c r="P5" s="13" t="s">
        <v>142</v>
      </c>
      <c r="Q5" s="13" t="s">
        <v>169</v>
      </c>
      <c r="R5" s="8"/>
      <c r="S5" s="8"/>
      <c r="T5" s="8"/>
      <c r="U5" s="8"/>
    </row>
    <row r="6" spans="1:21" ht="21" customHeight="1" thickTop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8"/>
      <c r="M6" s="13" t="s">
        <v>143</v>
      </c>
      <c r="N6" s="8"/>
      <c r="O6" s="8"/>
      <c r="P6" s="9"/>
      <c r="Q6" s="12"/>
      <c r="R6" s="8"/>
      <c r="S6" s="8"/>
      <c r="T6" s="8"/>
      <c r="U6" s="8"/>
    </row>
    <row r="7" spans="1:21" ht="21" customHeight="1" thickTop="1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5"/>
      <c r="L7" s="8"/>
      <c r="M7" s="13" t="s">
        <v>162</v>
      </c>
      <c r="N7" s="8"/>
      <c r="O7" s="8"/>
      <c r="P7" s="31"/>
      <c r="Q7" s="31"/>
      <c r="R7" s="8"/>
      <c r="S7" s="8"/>
      <c r="T7" s="8"/>
      <c r="U7" s="8"/>
    </row>
    <row r="8" spans="1:21" ht="21" customHeight="1" thickTop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5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21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5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2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21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21" customHeight="1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21" customHeight="1" thickTop="1" thickBo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L13" s="8"/>
      <c r="M13" s="13" t="s">
        <v>168</v>
      </c>
      <c r="N13" s="30">
        <v>21.8</v>
      </c>
      <c r="O13" s="8"/>
      <c r="P13" s="8"/>
      <c r="Q13" s="8"/>
      <c r="R13" s="8"/>
      <c r="S13" s="8"/>
      <c r="T13" s="8"/>
      <c r="U13" s="8"/>
    </row>
    <row r="14" spans="1:21" ht="10.35" customHeight="1" thickTop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4.45" customHeight="1" x14ac:dyDescent="0.25"/>
    <row r="16" spans="1:21" x14ac:dyDescent="0.25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144</v>
      </c>
      <c r="H16" t="s">
        <v>134</v>
      </c>
      <c r="I16" t="s">
        <v>170</v>
      </c>
    </row>
    <row r="17" spans="2:9" x14ac:dyDescent="0.25">
      <c r="B17" t="s">
        <v>13</v>
      </c>
      <c r="C17" t="s">
        <v>17</v>
      </c>
      <c r="D17" t="s">
        <v>14</v>
      </c>
      <c r="E17" t="s">
        <v>19</v>
      </c>
      <c r="F17">
        <v>422</v>
      </c>
      <c r="G17">
        <v>25</v>
      </c>
      <c r="I17" s="33"/>
    </row>
    <row r="18" spans="2:9" x14ac:dyDescent="0.25">
      <c r="B18" t="s">
        <v>13</v>
      </c>
      <c r="C18" t="s">
        <v>17</v>
      </c>
      <c r="D18" t="s">
        <v>11</v>
      </c>
      <c r="E18" t="s">
        <v>20</v>
      </c>
      <c r="F18">
        <v>503</v>
      </c>
      <c r="G18">
        <v>24</v>
      </c>
      <c r="I18" s="2"/>
    </row>
    <row r="19" spans="2:9" x14ac:dyDescent="0.25">
      <c r="B19" t="s">
        <v>13</v>
      </c>
      <c r="C19" t="s">
        <v>17</v>
      </c>
      <c r="D19" t="s">
        <v>9</v>
      </c>
      <c r="E19" t="s">
        <v>20</v>
      </c>
      <c r="F19">
        <v>141</v>
      </c>
      <c r="G19">
        <v>25</v>
      </c>
      <c r="I19" s="2"/>
    </row>
    <row r="20" spans="2:9" x14ac:dyDescent="0.25">
      <c r="B20" t="s">
        <v>7</v>
      </c>
      <c r="C20" t="s">
        <v>17</v>
      </c>
      <c r="D20" t="s">
        <v>18</v>
      </c>
      <c r="E20" t="s">
        <v>19</v>
      </c>
      <c r="F20">
        <v>120</v>
      </c>
      <c r="G20">
        <v>12</v>
      </c>
      <c r="I20" s="2"/>
    </row>
    <row r="21" spans="2:9" x14ac:dyDescent="0.25">
      <c r="B21" t="s">
        <v>7</v>
      </c>
      <c r="C21" t="s">
        <v>17</v>
      </c>
      <c r="D21" t="s">
        <v>18</v>
      </c>
      <c r="E21" t="s">
        <v>20</v>
      </c>
      <c r="F21">
        <v>115</v>
      </c>
      <c r="G21">
        <v>24</v>
      </c>
      <c r="I21" s="2"/>
    </row>
    <row r="22" spans="2:9" x14ac:dyDescent="0.25">
      <c r="B22" t="s">
        <v>13</v>
      </c>
      <c r="C22" t="s">
        <v>8</v>
      </c>
      <c r="D22" t="s">
        <v>14</v>
      </c>
      <c r="E22" t="s">
        <v>10</v>
      </c>
      <c r="F22">
        <v>138</v>
      </c>
      <c r="G22">
        <v>22</v>
      </c>
      <c r="I22" s="2"/>
    </row>
    <row r="23" spans="2:9" x14ac:dyDescent="0.25">
      <c r="B23" t="s">
        <v>13</v>
      </c>
      <c r="C23" t="s">
        <v>8</v>
      </c>
      <c r="D23" t="s">
        <v>9</v>
      </c>
      <c r="E23" t="s">
        <v>20</v>
      </c>
      <c r="F23">
        <v>501</v>
      </c>
      <c r="G23">
        <v>12</v>
      </c>
      <c r="I23" s="2"/>
    </row>
    <row r="24" spans="2:9" x14ac:dyDescent="0.25">
      <c r="B24" t="s">
        <v>7</v>
      </c>
      <c r="C24" t="s">
        <v>8</v>
      </c>
      <c r="D24" t="s">
        <v>9</v>
      </c>
      <c r="E24" t="s">
        <v>10</v>
      </c>
      <c r="F24">
        <v>107</v>
      </c>
      <c r="G24">
        <v>11</v>
      </c>
      <c r="I24" s="2"/>
    </row>
    <row r="25" spans="2:9" x14ac:dyDescent="0.25">
      <c r="B25" t="s">
        <v>7</v>
      </c>
      <c r="C25" t="s">
        <v>8</v>
      </c>
      <c r="D25" t="s">
        <v>11</v>
      </c>
      <c r="E25" t="s">
        <v>10</v>
      </c>
      <c r="F25">
        <v>361</v>
      </c>
      <c r="G25">
        <v>19</v>
      </c>
      <c r="I25" s="2"/>
    </row>
    <row r="26" spans="2:9" x14ac:dyDescent="0.25">
      <c r="B26" t="s">
        <v>7</v>
      </c>
      <c r="C26" t="s">
        <v>8</v>
      </c>
      <c r="D26" t="s">
        <v>9</v>
      </c>
      <c r="E26" t="s">
        <v>19</v>
      </c>
      <c r="F26">
        <v>198</v>
      </c>
      <c r="G26">
        <v>18</v>
      </c>
      <c r="I26" s="2"/>
    </row>
    <row r="27" spans="2:9" x14ac:dyDescent="0.25">
      <c r="B27" t="s">
        <v>7</v>
      </c>
      <c r="C27" t="s">
        <v>8</v>
      </c>
      <c r="D27" t="s">
        <v>9</v>
      </c>
      <c r="E27" t="s">
        <v>20</v>
      </c>
      <c r="F27">
        <v>342</v>
      </c>
      <c r="G27">
        <v>20</v>
      </c>
      <c r="I27" s="2"/>
    </row>
    <row r="28" spans="2:9" x14ac:dyDescent="0.25">
      <c r="B28" t="s">
        <v>12</v>
      </c>
      <c r="C28" t="s">
        <v>8</v>
      </c>
      <c r="D28" t="s">
        <v>11</v>
      </c>
      <c r="E28" t="s">
        <v>10</v>
      </c>
      <c r="F28">
        <v>118</v>
      </c>
      <c r="G28">
        <v>20</v>
      </c>
      <c r="I28" s="2"/>
    </row>
    <row r="29" spans="2:9" x14ac:dyDescent="0.25">
      <c r="B29" t="s">
        <v>12</v>
      </c>
      <c r="C29" t="s">
        <v>8</v>
      </c>
      <c r="D29" t="s">
        <v>11</v>
      </c>
      <c r="E29" t="s">
        <v>19</v>
      </c>
      <c r="F29">
        <v>537</v>
      </c>
      <c r="G29">
        <v>14</v>
      </c>
      <c r="I29" s="2"/>
    </row>
    <row r="30" spans="2:9" x14ac:dyDescent="0.25">
      <c r="B30" t="s">
        <v>12</v>
      </c>
      <c r="C30" t="s">
        <v>8</v>
      </c>
      <c r="D30" t="s">
        <v>11</v>
      </c>
      <c r="E30" t="s">
        <v>19</v>
      </c>
      <c r="F30">
        <v>231</v>
      </c>
      <c r="G30">
        <v>20</v>
      </c>
      <c r="I30" s="2"/>
    </row>
    <row r="31" spans="2:9" x14ac:dyDescent="0.25">
      <c r="B31" t="s">
        <v>12</v>
      </c>
      <c r="C31" t="s">
        <v>8</v>
      </c>
      <c r="D31" t="s">
        <v>18</v>
      </c>
      <c r="E31" t="s">
        <v>20</v>
      </c>
      <c r="F31">
        <v>149</v>
      </c>
      <c r="G31">
        <v>10</v>
      </c>
      <c r="I31" s="2"/>
    </row>
    <row r="32" spans="2:9" x14ac:dyDescent="0.25">
      <c r="B32" t="s">
        <v>13</v>
      </c>
      <c r="C32" t="s">
        <v>15</v>
      </c>
      <c r="D32" t="s">
        <v>9</v>
      </c>
      <c r="E32" t="s">
        <v>10</v>
      </c>
      <c r="F32">
        <v>142</v>
      </c>
      <c r="G32">
        <v>22</v>
      </c>
      <c r="I32" s="2"/>
    </row>
    <row r="33" spans="2:9" x14ac:dyDescent="0.25">
      <c r="B33" t="s">
        <v>13</v>
      </c>
      <c r="C33" t="s">
        <v>15</v>
      </c>
      <c r="D33" t="s">
        <v>18</v>
      </c>
      <c r="E33" t="s">
        <v>19</v>
      </c>
      <c r="F33">
        <v>277</v>
      </c>
      <c r="G33">
        <v>17</v>
      </c>
      <c r="I33" s="2"/>
    </row>
    <row r="34" spans="2:9" x14ac:dyDescent="0.25">
      <c r="B34" t="s">
        <v>13</v>
      </c>
      <c r="C34" t="s">
        <v>15</v>
      </c>
      <c r="D34" t="s">
        <v>18</v>
      </c>
      <c r="E34" t="s">
        <v>20</v>
      </c>
      <c r="F34">
        <v>244</v>
      </c>
      <c r="G34">
        <v>20</v>
      </c>
      <c r="I34" s="2"/>
    </row>
    <row r="35" spans="2:9" x14ac:dyDescent="0.25">
      <c r="B35" t="s">
        <v>7</v>
      </c>
      <c r="C35" t="s">
        <v>15</v>
      </c>
      <c r="D35" t="s">
        <v>9</v>
      </c>
      <c r="E35" t="s">
        <v>10</v>
      </c>
      <c r="F35">
        <v>240</v>
      </c>
      <c r="G35">
        <v>12</v>
      </c>
      <c r="I35" s="2"/>
    </row>
    <row r="36" spans="2:9" x14ac:dyDescent="0.25">
      <c r="B36" t="s">
        <v>7</v>
      </c>
      <c r="C36" t="s">
        <v>15</v>
      </c>
      <c r="D36" t="s">
        <v>14</v>
      </c>
      <c r="E36" t="s">
        <v>10</v>
      </c>
      <c r="F36">
        <v>398</v>
      </c>
      <c r="G36">
        <v>25</v>
      </c>
      <c r="I36" s="2"/>
    </row>
    <row r="37" spans="2:9" x14ac:dyDescent="0.25">
      <c r="B37" t="s">
        <v>7</v>
      </c>
      <c r="C37" t="s">
        <v>15</v>
      </c>
      <c r="D37" t="s">
        <v>9</v>
      </c>
      <c r="E37" t="s">
        <v>19</v>
      </c>
      <c r="F37">
        <v>323</v>
      </c>
      <c r="G37">
        <v>15</v>
      </c>
      <c r="I37" s="2"/>
    </row>
    <row r="38" spans="2:9" x14ac:dyDescent="0.25">
      <c r="B38" t="s">
        <v>7</v>
      </c>
      <c r="C38" t="s">
        <v>15</v>
      </c>
      <c r="D38" t="s">
        <v>9</v>
      </c>
      <c r="E38" t="s">
        <v>20</v>
      </c>
      <c r="F38">
        <v>567</v>
      </c>
      <c r="G38">
        <v>12</v>
      </c>
      <c r="I38" s="2"/>
    </row>
    <row r="39" spans="2:9" x14ac:dyDescent="0.25">
      <c r="B39" t="s">
        <v>12</v>
      </c>
      <c r="C39" t="s">
        <v>15</v>
      </c>
      <c r="D39" t="s">
        <v>11</v>
      </c>
      <c r="E39" t="s">
        <v>10</v>
      </c>
      <c r="F39">
        <v>205</v>
      </c>
      <c r="G39">
        <v>18</v>
      </c>
      <c r="I39" s="2"/>
    </row>
    <row r="40" spans="2:9" x14ac:dyDescent="0.25">
      <c r="B40" t="s">
        <v>12</v>
      </c>
      <c r="C40" t="s">
        <v>15</v>
      </c>
      <c r="D40" t="s">
        <v>14</v>
      </c>
      <c r="E40" t="s">
        <v>19</v>
      </c>
      <c r="F40">
        <v>424</v>
      </c>
      <c r="G40">
        <v>18</v>
      </c>
      <c r="I40" s="2"/>
    </row>
    <row r="41" spans="2:9" x14ac:dyDescent="0.25">
      <c r="B41" t="s">
        <v>12</v>
      </c>
      <c r="C41" t="s">
        <v>15</v>
      </c>
      <c r="D41" t="s">
        <v>11</v>
      </c>
      <c r="E41" t="s">
        <v>19</v>
      </c>
      <c r="F41">
        <v>176</v>
      </c>
      <c r="G41">
        <v>25</v>
      </c>
      <c r="I41" s="2"/>
    </row>
    <row r="42" spans="2:9" x14ac:dyDescent="0.25">
      <c r="B42" t="s">
        <v>12</v>
      </c>
      <c r="C42" t="s">
        <v>15</v>
      </c>
      <c r="D42" t="s">
        <v>9</v>
      </c>
      <c r="E42" t="s">
        <v>20</v>
      </c>
      <c r="F42">
        <v>168</v>
      </c>
      <c r="G42">
        <v>10</v>
      </c>
      <c r="I42" s="2"/>
    </row>
    <row r="43" spans="2:9" x14ac:dyDescent="0.25">
      <c r="B43" t="s">
        <v>12</v>
      </c>
      <c r="C43" t="s">
        <v>15</v>
      </c>
      <c r="D43" t="s">
        <v>18</v>
      </c>
      <c r="E43" t="s">
        <v>20</v>
      </c>
      <c r="F43">
        <v>243</v>
      </c>
      <c r="G43">
        <v>10</v>
      </c>
      <c r="I43" s="2"/>
    </row>
    <row r="44" spans="2:9" x14ac:dyDescent="0.25">
      <c r="B44" t="s">
        <v>13</v>
      </c>
      <c r="C44" t="s">
        <v>16</v>
      </c>
      <c r="D44" t="s">
        <v>14</v>
      </c>
      <c r="E44" t="s">
        <v>10</v>
      </c>
      <c r="F44">
        <v>157</v>
      </c>
      <c r="G44">
        <v>19</v>
      </c>
      <c r="I44" s="2"/>
    </row>
    <row r="45" spans="2:9" x14ac:dyDescent="0.25">
      <c r="B45" t="s">
        <v>13</v>
      </c>
      <c r="C45" t="s">
        <v>16</v>
      </c>
      <c r="D45" t="s">
        <v>9</v>
      </c>
      <c r="E45" t="s">
        <v>10</v>
      </c>
      <c r="F45">
        <v>140</v>
      </c>
      <c r="G45">
        <v>23</v>
      </c>
      <c r="I45" s="2"/>
    </row>
    <row r="46" spans="2:9" x14ac:dyDescent="0.25">
      <c r="B46" t="s">
        <v>13</v>
      </c>
      <c r="C46" t="s">
        <v>16</v>
      </c>
      <c r="D46" t="s">
        <v>11</v>
      </c>
      <c r="E46" t="s">
        <v>19</v>
      </c>
      <c r="F46">
        <v>147</v>
      </c>
      <c r="G46">
        <v>20</v>
      </c>
      <c r="I46" s="2"/>
    </row>
    <row r="47" spans="2:9" x14ac:dyDescent="0.25">
      <c r="B47" t="s">
        <v>13</v>
      </c>
      <c r="C47" t="s">
        <v>16</v>
      </c>
      <c r="D47" t="s">
        <v>14</v>
      </c>
      <c r="E47" t="s">
        <v>20</v>
      </c>
      <c r="F47">
        <v>493</v>
      </c>
      <c r="G47">
        <v>14</v>
      </c>
      <c r="I47" s="2"/>
    </row>
    <row r="48" spans="2:9" x14ac:dyDescent="0.25">
      <c r="B48" t="s">
        <v>7</v>
      </c>
      <c r="C48" t="s">
        <v>16</v>
      </c>
      <c r="D48" t="s">
        <v>9</v>
      </c>
      <c r="E48" t="s">
        <v>10</v>
      </c>
      <c r="F48">
        <v>462</v>
      </c>
      <c r="G48">
        <v>24</v>
      </c>
      <c r="I48" s="2"/>
    </row>
    <row r="49" spans="2:9" x14ac:dyDescent="0.25">
      <c r="B49" t="s">
        <v>7</v>
      </c>
      <c r="C49" t="s">
        <v>16</v>
      </c>
      <c r="D49" t="s">
        <v>11</v>
      </c>
      <c r="E49" t="s">
        <v>10</v>
      </c>
      <c r="F49">
        <v>140</v>
      </c>
      <c r="G49">
        <v>25</v>
      </c>
      <c r="I49" s="2"/>
    </row>
    <row r="50" spans="2:9" x14ac:dyDescent="0.25">
      <c r="B50" t="s">
        <v>7</v>
      </c>
      <c r="C50" t="s">
        <v>16</v>
      </c>
      <c r="D50" t="s">
        <v>9</v>
      </c>
      <c r="E50" t="s">
        <v>19</v>
      </c>
      <c r="F50">
        <v>115</v>
      </c>
      <c r="G50">
        <v>20</v>
      </c>
      <c r="I50" s="2"/>
    </row>
    <row r="51" spans="2:9" x14ac:dyDescent="0.25">
      <c r="B51" t="s">
        <v>7</v>
      </c>
      <c r="C51" t="s">
        <v>16</v>
      </c>
      <c r="D51" t="s">
        <v>14</v>
      </c>
      <c r="E51" t="s">
        <v>20</v>
      </c>
      <c r="F51">
        <v>549</v>
      </c>
      <c r="G51">
        <v>14</v>
      </c>
      <c r="I51" s="2"/>
    </row>
    <row r="52" spans="2:9" x14ac:dyDescent="0.25">
      <c r="B52" t="s">
        <v>12</v>
      </c>
      <c r="C52" t="s">
        <v>16</v>
      </c>
      <c r="D52" t="s">
        <v>14</v>
      </c>
      <c r="E52" t="s">
        <v>10</v>
      </c>
      <c r="F52">
        <v>418</v>
      </c>
      <c r="G52">
        <v>20</v>
      </c>
      <c r="I52" s="2"/>
    </row>
    <row r="53" spans="2:9" x14ac:dyDescent="0.25">
      <c r="B53" t="s">
        <v>12</v>
      </c>
      <c r="C53" t="s">
        <v>16</v>
      </c>
      <c r="D53" t="s">
        <v>9</v>
      </c>
      <c r="E53" t="s">
        <v>19</v>
      </c>
      <c r="F53">
        <v>314</v>
      </c>
      <c r="G53">
        <v>11</v>
      </c>
      <c r="I53" s="2"/>
    </row>
    <row r="54" spans="2:9" x14ac:dyDescent="0.25">
      <c r="B54" t="s">
        <v>12</v>
      </c>
      <c r="C54" t="s">
        <v>16</v>
      </c>
      <c r="D54" t="s">
        <v>18</v>
      </c>
      <c r="E54" t="s">
        <v>19</v>
      </c>
      <c r="F54">
        <v>259</v>
      </c>
      <c r="G54">
        <v>13</v>
      </c>
      <c r="I54" s="2"/>
    </row>
    <row r="55" spans="2:9" x14ac:dyDescent="0.25">
      <c r="I55" s="2"/>
    </row>
  </sheetData>
  <sortState xmlns:xlrd2="http://schemas.microsoft.com/office/spreadsheetml/2017/richdata2" ref="B3:H40">
    <sortCondition ref="B3:B40" customList="leden,únor,březen,duben,květen,červen,červenec,srpen,září,říjen,listopad,prosinec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1"/>
  <sheetViews>
    <sheetView zoomScale="110" zoomScaleNormal="110" workbookViewId="0">
      <pane ySplit="17" topLeftCell="A18" activePane="bottomLeft" state="frozen"/>
      <selection pane="bottomLeft" activeCell="J24" sqref="J24"/>
    </sheetView>
  </sheetViews>
  <sheetFormatPr defaultColWidth="8.85546875" defaultRowHeight="15" x14ac:dyDescent="0.25"/>
  <cols>
    <col min="1" max="1" width="3.7109375" customWidth="1"/>
    <col min="2" max="2" width="8.28515625" bestFit="1" customWidth="1"/>
    <col min="3" max="3" width="11" bestFit="1" customWidth="1"/>
    <col min="4" max="4" width="11.28515625" customWidth="1"/>
    <col min="5" max="5" width="11.140625" bestFit="1" customWidth="1"/>
    <col min="6" max="6" width="10.7109375" bestFit="1" customWidth="1"/>
    <col min="7" max="7" width="7.7109375" bestFit="1" customWidth="1"/>
    <col min="8" max="8" width="10" bestFit="1" customWidth="1"/>
    <col min="9" max="9" width="11.140625" customWidth="1"/>
    <col min="10" max="12" width="3.7109375" customWidth="1"/>
    <col min="21" max="21" width="3.28515625" customWidth="1"/>
  </cols>
  <sheetData>
    <row r="1" spans="1:21" ht="10.3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5.3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3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1" customHeight="1" thickTop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L4" s="8"/>
      <c r="M4" s="11" t="s">
        <v>145</v>
      </c>
      <c r="N4" s="8"/>
      <c r="O4" s="8"/>
      <c r="P4" s="32"/>
      <c r="Q4" s="8"/>
      <c r="R4" s="8"/>
      <c r="S4" s="8"/>
      <c r="T4" s="8"/>
      <c r="U4" s="8"/>
    </row>
    <row r="5" spans="1:21" ht="21" customHeight="1" thickTop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L5" s="8"/>
      <c r="M5" s="11" t="s">
        <v>175</v>
      </c>
      <c r="N5" s="8"/>
      <c r="O5" s="8"/>
      <c r="P5" s="10"/>
      <c r="Q5" s="8"/>
      <c r="R5" s="8"/>
      <c r="S5" s="8"/>
      <c r="T5" s="8"/>
      <c r="U5" s="8"/>
    </row>
    <row r="6" spans="1:21" ht="21" customHeight="1" thickTop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9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4.45" customHeight="1" x14ac:dyDescent="0.25">
      <c r="A8" s="4"/>
      <c r="B8" s="4"/>
      <c r="C8" s="16" t="s">
        <v>22</v>
      </c>
      <c r="D8" s="16" t="s">
        <v>135</v>
      </c>
      <c r="E8" s="4"/>
      <c r="F8" s="4"/>
      <c r="G8" s="4"/>
      <c r="H8" s="4"/>
      <c r="I8" s="4"/>
      <c r="J8" s="4"/>
      <c r="L8" s="8"/>
      <c r="M8" t="s">
        <v>0</v>
      </c>
      <c r="N8" t="s">
        <v>137</v>
      </c>
      <c r="O8" s="8"/>
      <c r="P8" s="8"/>
      <c r="Q8" s="8"/>
      <c r="R8" s="8"/>
      <c r="S8" s="8"/>
      <c r="T8" s="8"/>
      <c r="U8" s="8"/>
    </row>
    <row r="9" spans="1:21" ht="14.45" customHeight="1" x14ac:dyDescent="0.25">
      <c r="A9" s="4"/>
      <c r="B9" s="4"/>
      <c r="C9" s="14" t="s">
        <v>25</v>
      </c>
      <c r="D9" s="14" t="s">
        <v>146</v>
      </c>
      <c r="E9" s="4" t="s">
        <v>165</v>
      </c>
      <c r="F9" s="4"/>
      <c r="G9" s="4"/>
      <c r="H9" s="4"/>
      <c r="I9" s="4"/>
      <c r="J9" s="4"/>
      <c r="L9" s="8"/>
      <c r="M9" t="s">
        <v>43</v>
      </c>
      <c r="O9" s="8"/>
      <c r="P9" s="8"/>
      <c r="Q9" s="8"/>
      <c r="R9" s="8"/>
      <c r="S9" s="8"/>
      <c r="T9" s="8"/>
      <c r="U9" s="8"/>
    </row>
    <row r="10" spans="1:21" ht="14.45" customHeight="1" x14ac:dyDescent="0.25">
      <c r="A10" s="4"/>
      <c r="B10" s="4"/>
      <c r="C10" s="14" t="s">
        <v>30</v>
      </c>
      <c r="D10" s="14" t="s">
        <v>163</v>
      </c>
      <c r="E10" s="4"/>
      <c r="F10" s="4"/>
      <c r="G10" s="4"/>
      <c r="H10" s="4"/>
      <c r="I10" s="4"/>
      <c r="J10" s="4"/>
      <c r="L10" s="8"/>
      <c r="M10" t="s">
        <v>176</v>
      </c>
      <c r="O10" s="8"/>
      <c r="P10" s="8"/>
      <c r="Q10" s="8"/>
      <c r="R10" s="8"/>
      <c r="S10" s="8"/>
      <c r="T10" s="8"/>
      <c r="U10" s="8"/>
    </row>
    <row r="11" spans="1:21" ht="14.45" customHeight="1" x14ac:dyDescent="0.25">
      <c r="A11" s="4"/>
      <c r="B11" s="4"/>
      <c r="C11" s="14" t="s">
        <v>34</v>
      </c>
      <c r="D11" s="14" t="s">
        <v>147</v>
      </c>
      <c r="E11" s="4"/>
      <c r="F11" s="4"/>
      <c r="G11" s="4"/>
      <c r="H11" s="4"/>
      <c r="I11" s="4"/>
      <c r="J11" s="4"/>
      <c r="L11" s="8"/>
      <c r="M11" t="s">
        <v>177</v>
      </c>
      <c r="O11" s="8"/>
      <c r="P11" s="8"/>
      <c r="Q11" s="8"/>
      <c r="R11" s="8"/>
      <c r="S11" s="8"/>
      <c r="T11" s="8"/>
      <c r="U11" s="8"/>
    </row>
    <row r="12" spans="1:21" ht="14.45" customHeight="1" x14ac:dyDescent="0.25">
      <c r="A12" s="4"/>
      <c r="B12" s="4"/>
      <c r="C12" s="14" t="s">
        <v>29</v>
      </c>
      <c r="D12" s="14" t="s">
        <v>148</v>
      </c>
      <c r="E12" s="4"/>
      <c r="F12" s="4"/>
      <c r="G12" s="4"/>
      <c r="H12" s="4"/>
      <c r="I12" s="4"/>
      <c r="J12" s="4"/>
      <c r="L12" s="8"/>
      <c r="M12" t="s">
        <v>178</v>
      </c>
      <c r="O12" s="8"/>
      <c r="P12" s="8"/>
      <c r="Q12" s="8"/>
      <c r="R12" s="8"/>
      <c r="S12" s="8"/>
      <c r="T12" s="8"/>
      <c r="U12" s="8"/>
    </row>
    <row r="13" spans="1:21" ht="14.45" customHeight="1" x14ac:dyDescent="0.25">
      <c r="A13" s="4"/>
      <c r="B13" s="4"/>
      <c r="C13" s="14" t="s">
        <v>41</v>
      </c>
      <c r="D13" s="14" t="s">
        <v>149</v>
      </c>
      <c r="E13" s="4"/>
      <c r="F13" s="4"/>
      <c r="G13" s="4"/>
      <c r="H13" s="4"/>
      <c r="I13" s="4"/>
      <c r="J13" s="4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7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21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21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8.2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25">
      <c r="B19" t="s">
        <v>21</v>
      </c>
      <c r="C19" t="s">
        <v>22</v>
      </c>
      <c r="D19" t="s">
        <v>0</v>
      </c>
      <c r="E19" t="s">
        <v>5</v>
      </c>
      <c r="F19" t="s">
        <v>23</v>
      </c>
      <c r="G19" t="s">
        <v>136</v>
      </c>
      <c r="H19" t="s">
        <v>135</v>
      </c>
      <c r="L19" s="13" t="s">
        <v>164</v>
      </c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5">
      <c r="B20" t="s">
        <v>24</v>
      </c>
      <c r="C20" t="s">
        <v>25</v>
      </c>
      <c r="D20" t="s">
        <v>43</v>
      </c>
      <c r="E20" s="3">
        <v>17000</v>
      </c>
      <c r="F20" t="s">
        <v>27</v>
      </c>
    </row>
    <row r="21" spans="1:21" x14ac:dyDescent="0.25">
      <c r="B21" t="s">
        <v>24</v>
      </c>
      <c r="C21" t="s">
        <v>25</v>
      </c>
      <c r="D21" t="s">
        <v>43</v>
      </c>
      <c r="E21" s="3">
        <v>16250</v>
      </c>
      <c r="F21" t="s">
        <v>27</v>
      </c>
      <c r="G21" t="s">
        <v>28</v>
      </c>
    </row>
    <row r="22" spans="1:21" x14ac:dyDescent="0.25">
      <c r="B22" t="s">
        <v>24</v>
      </c>
      <c r="C22" t="s">
        <v>29</v>
      </c>
      <c r="D22" t="s">
        <v>43</v>
      </c>
      <c r="E22" s="3">
        <v>16200</v>
      </c>
      <c r="F22" t="s">
        <v>16</v>
      </c>
    </row>
    <row r="23" spans="1:21" x14ac:dyDescent="0.25">
      <c r="B23" t="s">
        <v>24</v>
      </c>
      <c r="C23" t="s">
        <v>30</v>
      </c>
      <c r="D23" t="s">
        <v>43</v>
      </c>
      <c r="E23" s="3">
        <v>15150</v>
      </c>
      <c r="F23" t="s">
        <v>17</v>
      </c>
      <c r="G23" t="s">
        <v>31</v>
      </c>
    </row>
    <row r="24" spans="1:21" x14ac:dyDescent="0.25">
      <c r="B24" t="s">
        <v>24</v>
      </c>
      <c r="C24" t="s">
        <v>30</v>
      </c>
      <c r="D24" t="s">
        <v>43</v>
      </c>
      <c r="E24" s="3">
        <v>15120</v>
      </c>
      <c r="F24" t="s">
        <v>17</v>
      </c>
      <c r="G24" t="s">
        <v>32</v>
      </c>
    </row>
    <row r="25" spans="1:21" x14ac:dyDescent="0.25">
      <c r="B25" t="s">
        <v>24</v>
      </c>
      <c r="C25" t="s">
        <v>30</v>
      </c>
      <c r="D25" t="s">
        <v>43</v>
      </c>
      <c r="E25" s="3">
        <v>15000</v>
      </c>
      <c r="F25" t="s">
        <v>17</v>
      </c>
    </row>
    <row r="26" spans="1:21" x14ac:dyDescent="0.25">
      <c r="B26" t="s">
        <v>24</v>
      </c>
      <c r="C26" t="s">
        <v>30</v>
      </c>
      <c r="D26" t="s">
        <v>43</v>
      </c>
      <c r="E26" s="3">
        <v>15000</v>
      </c>
      <c r="F26" t="s">
        <v>17</v>
      </c>
    </row>
    <row r="27" spans="1:21" x14ac:dyDescent="0.25">
      <c r="B27" t="s">
        <v>24</v>
      </c>
      <c r="C27" t="s">
        <v>30</v>
      </c>
      <c r="D27" t="s">
        <v>43</v>
      </c>
      <c r="E27" s="3">
        <v>14500</v>
      </c>
      <c r="F27" t="s">
        <v>27</v>
      </c>
    </row>
    <row r="28" spans="1:21" x14ac:dyDescent="0.25">
      <c r="B28" t="s">
        <v>24</v>
      </c>
      <c r="C28" t="s">
        <v>30</v>
      </c>
      <c r="D28" t="s">
        <v>43</v>
      </c>
      <c r="E28" s="3">
        <v>14200</v>
      </c>
      <c r="F28" t="s">
        <v>27</v>
      </c>
    </row>
    <row r="29" spans="1:21" x14ac:dyDescent="0.25">
      <c r="B29" t="s">
        <v>33</v>
      </c>
      <c r="C29" t="s">
        <v>25</v>
      </c>
      <c r="D29" t="s">
        <v>43</v>
      </c>
      <c r="E29" s="3">
        <v>13300</v>
      </c>
      <c r="F29" t="s">
        <v>27</v>
      </c>
    </row>
    <row r="30" spans="1:21" x14ac:dyDescent="0.25">
      <c r="B30" t="s">
        <v>33</v>
      </c>
      <c r="C30" t="s">
        <v>34</v>
      </c>
      <c r="D30" t="s">
        <v>43</v>
      </c>
      <c r="E30" s="3">
        <v>12050</v>
      </c>
      <c r="F30" t="s">
        <v>17</v>
      </c>
    </row>
    <row r="31" spans="1:21" x14ac:dyDescent="0.25">
      <c r="B31" t="s">
        <v>33</v>
      </c>
      <c r="C31" t="s">
        <v>30</v>
      </c>
      <c r="D31" t="s">
        <v>43</v>
      </c>
      <c r="E31" s="3">
        <v>12000</v>
      </c>
      <c r="F31" t="s">
        <v>17</v>
      </c>
    </row>
    <row r="32" spans="1:21" x14ac:dyDescent="0.25">
      <c r="B32" t="s">
        <v>33</v>
      </c>
      <c r="C32" t="s">
        <v>30</v>
      </c>
      <c r="D32" t="s">
        <v>43</v>
      </c>
      <c r="E32" s="3">
        <v>12000</v>
      </c>
      <c r="F32" t="s">
        <v>35</v>
      </c>
    </row>
    <row r="33" spans="2:7" x14ac:dyDescent="0.25">
      <c r="B33" t="s">
        <v>36</v>
      </c>
      <c r="C33" t="s">
        <v>25</v>
      </c>
      <c r="D33" t="s">
        <v>43</v>
      </c>
      <c r="E33" s="3">
        <v>10520</v>
      </c>
      <c r="F33" t="s">
        <v>27</v>
      </c>
      <c r="G33" t="s">
        <v>28</v>
      </c>
    </row>
    <row r="34" spans="2:7" x14ac:dyDescent="0.25">
      <c r="B34" t="s">
        <v>36</v>
      </c>
      <c r="C34" t="s">
        <v>34</v>
      </c>
      <c r="D34" t="s">
        <v>43</v>
      </c>
      <c r="E34" s="3">
        <v>9800</v>
      </c>
      <c r="F34" t="s">
        <v>27</v>
      </c>
      <c r="G34" t="s">
        <v>32</v>
      </c>
    </row>
    <row r="35" spans="2:7" x14ac:dyDescent="0.25">
      <c r="B35" t="s">
        <v>36</v>
      </c>
      <c r="C35" t="s">
        <v>34</v>
      </c>
      <c r="D35" t="s">
        <v>43</v>
      </c>
      <c r="E35" s="3">
        <v>9800</v>
      </c>
      <c r="F35" t="s">
        <v>27</v>
      </c>
    </row>
    <row r="36" spans="2:7" x14ac:dyDescent="0.25">
      <c r="B36" t="s">
        <v>36</v>
      </c>
      <c r="C36" t="s">
        <v>29</v>
      </c>
      <c r="D36" t="s">
        <v>43</v>
      </c>
      <c r="E36" s="3">
        <v>8900</v>
      </c>
      <c r="F36" t="s">
        <v>37</v>
      </c>
      <c r="G36" t="s">
        <v>32</v>
      </c>
    </row>
    <row r="37" spans="2:7" x14ac:dyDescent="0.25">
      <c r="B37" t="s">
        <v>36</v>
      </c>
      <c r="C37" t="s">
        <v>25</v>
      </c>
      <c r="D37" t="s">
        <v>43</v>
      </c>
      <c r="E37" s="3">
        <v>7640</v>
      </c>
      <c r="F37" t="s">
        <v>37</v>
      </c>
      <c r="G37" t="s">
        <v>28</v>
      </c>
    </row>
    <row r="38" spans="2:7" x14ac:dyDescent="0.25">
      <c r="B38" t="s">
        <v>24</v>
      </c>
      <c r="C38" t="s">
        <v>25</v>
      </c>
      <c r="D38" t="s">
        <v>176</v>
      </c>
      <c r="E38" s="3">
        <v>17000</v>
      </c>
      <c r="F38" t="s">
        <v>27</v>
      </c>
    </row>
    <row r="39" spans="2:7" x14ac:dyDescent="0.25">
      <c r="B39" t="s">
        <v>24</v>
      </c>
      <c r="C39" t="s">
        <v>25</v>
      </c>
      <c r="D39" t="s">
        <v>176</v>
      </c>
      <c r="E39" s="3">
        <v>16250</v>
      </c>
      <c r="F39" t="s">
        <v>27</v>
      </c>
    </row>
    <row r="40" spans="2:7" x14ac:dyDescent="0.25">
      <c r="B40" t="s">
        <v>24</v>
      </c>
      <c r="C40" t="s">
        <v>25</v>
      </c>
      <c r="D40" t="s">
        <v>176</v>
      </c>
      <c r="E40" s="3">
        <v>16000</v>
      </c>
      <c r="F40" t="s">
        <v>27</v>
      </c>
      <c r="G40" t="s">
        <v>31</v>
      </c>
    </row>
    <row r="41" spans="2:7" x14ac:dyDescent="0.25">
      <c r="B41" t="s">
        <v>24</v>
      </c>
      <c r="C41" t="s">
        <v>30</v>
      </c>
      <c r="D41" t="s">
        <v>176</v>
      </c>
      <c r="E41" s="3">
        <v>15420</v>
      </c>
      <c r="F41" t="s">
        <v>27</v>
      </c>
    </row>
    <row r="42" spans="2:7" x14ac:dyDescent="0.25">
      <c r="B42" t="s">
        <v>24</v>
      </c>
      <c r="C42" t="s">
        <v>30</v>
      </c>
      <c r="D42" t="s">
        <v>176</v>
      </c>
      <c r="E42" s="3">
        <v>15050</v>
      </c>
      <c r="F42" t="s">
        <v>17</v>
      </c>
    </row>
    <row r="43" spans="2:7" x14ac:dyDescent="0.25">
      <c r="B43" t="s">
        <v>24</v>
      </c>
      <c r="C43" t="s">
        <v>30</v>
      </c>
      <c r="D43" t="s">
        <v>176</v>
      </c>
      <c r="E43" s="3">
        <v>15000</v>
      </c>
      <c r="F43" t="s">
        <v>17</v>
      </c>
    </row>
    <row r="44" spans="2:7" x14ac:dyDescent="0.25">
      <c r="B44" t="s">
        <v>24</v>
      </c>
      <c r="C44" t="s">
        <v>30</v>
      </c>
      <c r="D44" t="s">
        <v>176</v>
      </c>
      <c r="E44" s="3">
        <v>14600</v>
      </c>
      <c r="F44" t="s">
        <v>17</v>
      </c>
      <c r="G44" t="s">
        <v>32</v>
      </c>
    </row>
    <row r="45" spans="2:7" x14ac:dyDescent="0.25">
      <c r="B45" t="s">
        <v>24</v>
      </c>
      <c r="C45" t="s">
        <v>30</v>
      </c>
      <c r="D45" t="s">
        <v>176</v>
      </c>
      <c r="E45" s="3">
        <v>14300</v>
      </c>
      <c r="F45" t="s">
        <v>27</v>
      </c>
      <c r="G45" t="s">
        <v>32</v>
      </c>
    </row>
    <row r="46" spans="2:7" x14ac:dyDescent="0.25">
      <c r="B46" t="s">
        <v>33</v>
      </c>
      <c r="C46" t="s">
        <v>25</v>
      </c>
      <c r="D46" t="s">
        <v>176</v>
      </c>
      <c r="E46" s="3">
        <v>13400</v>
      </c>
      <c r="F46" t="s">
        <v>27</v>
      </c>
    </row>
    <row r="47" spans="2:7" x14ac:dyDescent="0.25">
      <c r="B47" t="s">
        <v>33</v>
      </c>
      <c r="C47" t="s">
        <v>25</v>
      </c>
      <c r="D47" t="s">
        <v>176</v>
      </c>
      <c r="E47" s="3">
        <v>13200</v>
      </c>
      <c r="F47" t="s">
        <v>27</v>
      </c>
    </row>
    <row r="48" spans="2:7" x14ac:dyDescent="0.25">
      <c r="B48" t="s">
        <v>33</v>
      </c>
      <c r="C48" t="s">
        <v>34</v>
      </c>
      <c r="D48" t="s">
        <v>176</v>
      </c>
      <c r="E48" s="3">
        <v>13000</v>
      </c>
      <c r="F48" t="s">
        <v>27</v>
      </c>
    </row>
    <row r="49" spans="2:7" x14ac:dyDescent="0.25">
      <c r="B49" t="s">
        <v>33</v>
      </c>
      <c r="C49" t="s">
        <v>30</v>
      </c>
      <c r="D49" t="s">
        <v>176</v>
      </c>
      <c r="E49" s="3">
        <v>12000</v>
      </c>
      <c r="F49" t="s">
        <v>35</v>
      </c>
    </row>
    <row r="50" spans="2:7" x14ac:dyDescent="0.25">
      <c r="B50" t="s">
        <v>33</v>
      </c>
      <c r="C50" t="s">
        <v>30</v>
      </c>
      <c r="D50" t="s">
        <v>176</v>
      </c>
      <c r="E50" s="3">
        <v>12000</v>
      </c>
      <c r="F50" t="s">
        <v>17</v>
      </c>
    </row>
    <row r="51" spans="2:7" x14ac:dyDescent="0.25">
      <c r="B51" t="s">
        <v>36</v>
      </c>
      <c r="C51" t="s">
        <v>29</v>
      </c>
      <c r="D51" t="s">
        <v>176</v>
      </c>
      <c r="E51" s="3">
        <v>12400</v>
      </c>
      <c r="F51" t="s">
        <v>17</v>
      </c>
    </row>
    <row r="52" spans="2:7" x14ac:dyDescent="0.25">
      <c r="B52" t="s">
        <v>36</v>
      </c>
      <c r="C52" t="s">
        <v>25</v>
      </c>
      <c r="D52" t="s">
        <v>176</v>
      </c>
      <c r="E52" s="3">
        <v>11960</v>
      </c>
      <c r="F52" t="s">
        <v>17</v>
      </c>
      <c r="G52" t="s">
        <v>32</v>
      </c>
    </row>
    <row r="53" spans="2:7" x14ac:dyDescent="0.25">
      <c r="B53" t="s">
        <v>36</v>
      </c>
      <c r="C53" t="s">
        <v>25</v>
      </c>
      <c r="D53" t="s">
        <v>176</v>
      </c>
      <c r="E53" s="3">
        <v>11240</v>
      </c>
      <c r="F53" t="s">
        <v>35</v>
      </c>
      <c r="G53" t="s">
        <v>32</v>
      </c>
    </row>
    <row r="54" spans="2:7" x14ac:dyDescent="0.25">
      <c r="B54" t="s">
        <v>36</v>
      </c>
      <c r="C54" t="s">
        <v>34</v>
      </c>
      <c r="D54" t="s">
        <v>176</v>
      </c>
      <c r="E54" s="3">
        <v>9800</v>
      </c>
      <c r="F54" t="s">
        <v>27</v>
      </c>
      <c r="G54" t="s">
        <v>28</v>
      </c>
    </row>
    <row r="55" spans="2:7" x14ac:dyDescent="0.25">
      <c r="B55" t="s">
        <v>36</v>
      </c>
      <c r="C55" t="s">
        <v>25</v>
      </c>
      <c r="D55" t="s">
        <v>176</v>
      </c>
      <c r="E55" s="3">
        <v>9600</v>
      </c>
      <c r="F55" t="s">
        <v>37</v>
      </c>
      <c r="G55" t="s">
        <v>31</v>
      </c>
    </row>
    <row r="56" spans="2:7" x14ac:dyDescent="0.25">
      <c r="B56" t="s">
        <v>36</v>
      </c>
      <c r="C56" t="s">
        <v>29</v>
      </c>
      <c r="D56" t="s">
        <v>176</v>
      </c>
      <c r="E56" s="3">
        <v>8900</v>
      </c>
      <c r="F56" t="s">
        <v>37</v>
      </c>
      <c r="G56" t="s">
        <v>32</v>
      </c>
    </row>
    <row r="57" spans="2:7" x14ac:dyDescent="0.25">
      <c r="B57" t="s">
        <v>24</v>
      </c>
      <c r="C57" t="s">
        <v>25</v>
      </c>
      <c r="D57" t="s">
        <v>177</v>
      </c>
      <c r="E57" s="3">
        <v>17000</v>
      </c>
      <c r="F57" t="s">
        <v>27</v>
      </c>
    </row>
    <row r="58" spans="2:7" x14ac:dyDescent="0.25">
      <c r="B58" t="s">
        <v>24</v>
      </c>
      <c r="C58" t="s">
        <v>25</v>
      </c>
      <c r="D58" t="s">
        <v>177</v>
      </c>
      <c r="E58" s="3">
        <v>17000</v>
      </c>
      <c r="F58" t="s">
        <v>27</v>
      </c>
      <c r="G58" t="s">
        <v>28</v>
      </c>
    </row>
    <row r="59" spans="2:7" x14ac:dyDescent="0.25">
      <c r="B59" t="s">
        <v>24</v>
      </c>
      <c r="C59" t="s">
        <v>25</v>
      </c>
      <c r="D59" t="s">
        <v>177</v>
      </c>
      <c r="E59" s="3">
        <v>16250</v>
      </c>
      <c r="F59" t="s">
        <v>27</v>
      </c>
    </row>
    <row r="60" spans="2:7" x14ac:dyDescent="0.25">
      <c r="B60" t="s">
        <v>24</v>
      </c>
      <c r="C60" t="s">
        <v>25</v>
      </c>
      <c r="D60" t="s">
        <v>177</v>
      </c>
      <c r="E60" s="3">
        <v>15500</v>
      </c>
      <c r="F60" t="s">
        <v>27</v>
      </c>
    </row>
    <row r="61" spans="2:7" x14ac:dyDescent="0.25">
      <c r="B61" t="s">
        <v>24</v>
      </c>
      <c r="C61" t="s">
        <v>30</v>
      </c>
      <c r="D61" t="s">
        <v>177</v>
      </c>
      <c r="E61" s="3">
        <v>15250</v>
      </c>
      <c r="F61" t="s">
        <v>17</v>
      </c>
      <c r="G61" t="s">
        <v>28</v>
      </c>
    </row>
    <row r="62" spans="2:7" x14ac:dyDescent="0.25">
      <c r="B62" t="s">
        <v>24</v>
      </c>
      <c r="C62" t="s">
        <v>30</v>
      </c>
      <c r="D62" t="s">
        <v>177</v>
      </c>
      <c r="E62" s="3">
        <v>15100</v>
      </c>
      <c r="F62" t="s">
        <v>17</v>
      </c>
      <c r="G62" t="s">
        <v>28</v>
      </c>
    </row>
    <row r="63" spans="2:7" x14ac:dyDescent="0.25">
      <c r="B63" t="s">
        <v>24</v>
      </c>
      <c r="C63" t="s">
        <v>30</v>
      </c>
      <c r="D63" t="s">
        <v>177</v>
      </c>
      <c r="E63" s="3">
        <v>14400</v>
      </c>
      <c r="F63" t="s">
        <v>27</v>
      </c>
    </row>
    <row r="64" spans="2:7" x14ac:dyDescent="0.25">
      <c r="B64" t="s">
        <v>33</v>
      </c>
      <c r="C64" t="s">
        <v>25</v>
      </c>
      <c r="D64" t="s">
        <v>177</v>
      </c>
      <c r="E64" s="3">
        <v>13000</v>
      </c>
      <c r="F64" t="s">
        <v>35</v>
      </c>
      <c r="G64" t="s">
        <v>28</v>
      </c>
    </row>
    <row r="65" spans="2:7" x14ac:dyDescent="0.25">
      <c r="B65" t="s">
        <v>33</v>
      </c>
      <c r="C65" t="s">
        <v>34</v>
      </c>
      <c r="D65" t="s">
        <v>177</v>
      </c>
      <c r="E65" s="3">
        <v>12050</v>
      </c>
      <c r="F65" t="s">
        <v>35</v>
      </c>
    </row>
    <row r="66" spans="2:7" x14ac:dyDescent="0.25">
      <c r="B66" t="s">
        <v>33</v>
      </c>
      <c r="C66" t="s">
        <v>30</v>
      </c>
      <c r="D66" t="s">
        <v>177</v>
      </c>
      <c r="E66" s="3">
        <v>12050</v>
      </c>
      <c r="F66" t="s">
        <v>17</v>
      </c>
      <c r="G66" t="s">
        <v>28</v>
      </c>
    </row>
    <row r="67" spans="2:7" x14ac:dyDescent="0.25">
      <c r="B67" t="s">
        <v>33</v>
      </c>
      <c r="C67" t="s">
        <v>34</v>
      </c>
      <c r="D67" t="s">
        <v>177</v>
      </c>
      <c r="E67" s="3">
        <v>12050</v>
      </c>
      <c r="F67" t="s">
        <v>17</v>
      </c>
    </row>
    <row r="68" spans="2:7" x14ac:dyDescent="0.25">
      <c r="B68" t="s">
        <v>33</v>
      </c>
      <c r="C68" t="s">
        <v>30</v>
      </c>
      <c r="D68" t="s">
        <v>177</v>
      </c>
      <c r="E68" s="3">
        <v>12000</v>
      </c>
      <c r="F68" t="s">
        <v>17</v>
      </c>
    </row>
    <row r="69" spans="2:7" x14ac:dyDescent="0.25">
      <c r="B69" t="s">
        <v>33</v>
      </c>
      <c r="C69" t="s">
        <v>30</v>
      </c>
      <c r="D69" t="s">
        <v>177</v>
      </c>
      <c r="E69" s="3">
        <v>12000</v>
      </c>
      <c r="F69" t="s">
        <v>35</v>
      </c>
    </row>
    <row r="70" spans="2:7" x14ac:dyDescent="0.25">
      <c r="B70" t="s">
        <v>36</v>
      </c>
      <c r="C70" t="s">
        <v>25</v>
      </c>
      <c r="D70" t="s">
        <v>177</v>
      </c>
      <c r="E70" s="3">
        <v>12680</v>
      </c>
      <c r="F70" t="s">
        <v>35</v>
      </c>
      <c r="G70" t="s">
        <v>32</v>
      </c>
    </row>
    <row r="71" spans="2:7" x14ac:dyDescent="0.25">
      <c r="B71" t="s">
        <v>36</v>
      </c>
      <c r="C71" t="s">
        <v>34</v>
      </c>
      <c r="D71" t="s">
        <v>177</v>
      </c>
      <c r="E71" s="3">
        <v>9800</v>
      </c>
      <c r="F71" t="s">
        <v>27</v>
      </c>
      <c r="G71" t="s">
        <v>28</v>
      </c>
    </row>
    <row r="72" spans="2:7" x14ac:dyDescent="0.25">
      <c r="B72" t="s">
        <v>36</v>
      </c>
      <c r="C72" t="s">
        <v>34</v>
      </c>
      <c r="D72" t="s">
        <v>177</v>
      </c>
      <c r="E72" s="3">
        <v>9800</v>
      </c>
      <c r="F72" t="s">
        <v>27</v>
      </c>
      <c r="G72" t="s">
        <v>28</v>
      </c>
    </row>
    <row r="73" spans="2:7" x14ac:dyDescent="0.25">
      <c r="B73" t="s">
        <v>36</v>
      </c>
      <c r="C73" t="s">
        <v>29</v>
      </c>
      <c r="D73" t="s">
        <v>177</v>
      </c>
      <c r="E73" s="3">
        <v>8900</v>
      </c>
      <c r="F73" t="s">
        <v>37</v>
      </c>
      <c r="G73" t="s">
        <v>28</v>
      </c>
    </row>
    <row r="74" spans="2:7" x14ac:dyDescent="0.25">
      <c r="B74" t="s">
        <v>24</v>
      </c>
      <c r="C74" t="s">
        <v>25</v>
      </c>
      <c r="D74" t="s">
        <v>178</v>
      </c>
      <c r="E74" s="3">
        <v>17000</v>
      </c>
      <c r="F74" t="s">
        <v>27</v>
      </c>
    </row>
    <row r="75" spans="2:7" x14ac:dyDescent="0.25">
      <c r="B75" t="s">
        <v>24</v>
      </c>
      <c r="C75" t="s">
        <v>25</v>
      </c>
      <c r="D75" t="s">
        <v>178</v>
      </c>
      <c r="E75" s="3">
        <v>17000</v>
      </c>
      <c r="F75" t="s">
        <v>27</v>
      </c>
    </row>
    <row r="76" spans="2:7" x14ac:dyDescent="0.25">
      <c r="B76" t="s">
        <v>24</v>
      </c>
      <c r="C76" t="s">
        <v>25</v>
      </c>
      <c r="D76" t="s">
        <v>178</v>
      </c>
      <c r="E76" s="3">
        <v>16250</v>
      </c>
      <c r="F76" t="s">
        <v>16</v>
      </c>
    </row>
    <row r="77" spans="2:7" x14ac:dyDescent="0.25">
      <c r="B77" t="s">
        <v>24</v>
      </c>
      <c r="C77" t="s">
        <v>29</v>
      </c>
      <c r="D77" t="s">
        <v>178</v>
      </c>
      <c r="E77" s="3">
        <v>16150</v>
      </c>
      <c r="F77" t="s">
        <v>16</v>
      </c>
      <c r="G77" t="s">
        <v>31</v>
      </c>
    </row>
    <row r="78" spans="2:7" x14ac:dyDescent="0.25">
      <c r="B78" t="s">
        <v>24</v>
      </c>
      <c r="C78" t="s">
        <v>29</v>
      </c>
      <c r="D78" t="s">
        <v>178</v>
      </c>
      <c r="E78" s="3">
        <v>16100</v>
      </c>
      <c r="F78" t="s">
        <v>16</v>
      </c>
    </row>
    <row r="79" spans="2:7" x14ac:dyDescent="0.25">
      <c r="B79" t="s">
        <v>24</v>
      </c>
      <c r="C79" t="s">
        <v>29</v>
      </c>
      <c r="D79" t="s">
        <v>178</v>
      </c>
      <c r="E79" s="3">
        <v>16050</v>
      </c>
      <c r="F79" t="s">
        <v>16</v>
      </c>
    </row>
    <row r="80" spans="2:7" x14ac:dyDescent="0.25">
      <c r="B80" t="s">
        <v>24</v>
      </c>
      <c r="C80" t="s">
        <v>29</v>
      </c>
      <c r="D80" t="s">
        <v>178</v>
      </c>
      <c r="E80" s="3">
        <v>16000</v>
      </c>
      <c r="F80" t="s">
        <v>27</v>
      </c>
    </row>
    <row r="81" spans="2:7" x14ac:dyDescent="0.25">
      <c r="B81" t="s">
        <v>24</v>
      </c>
      <c r="C81" t="s">
        <v>29</v>
      </c>
      <c r="D81" t="s">
        <v>178</v>
      </c>
      <c r="E81" s="3">
        <v>16000</v>
      </c>
      <c r="F81" t="s">
        <v>16</v>
      </c>
      <c r="G81" t="s">
        <v>32</v>
      </c>
    </row>
    <row r="82" spans="2:7" x14ac:dyDescent="0.25">
      <c r="B82" t="s">
        <v>24</v>
      </c>
      <c r="C82" t="s">
        <v>29</v>
      </c>
      <c r="D82" t="s">
        <v>178</v>
      </c>
      <c r="E82" s="3">
        <v>16000</v>
      </c>
      <c r="F82" t="s">
        <v>16</v>
      </c>
    </row>
    <row r="83" spans="2:7" x14ac:dyDescent="0.25">
      <c r="B83" t="s">
        <v>33</v>
      </c>
      <c r="C83" t="s">
        <v>25</v>
      </c>
      <c r="D83" t="s">
        <v>178</v>
      </c>
      <c r="E83" s="3">
        <v>13200</v>
      </c>
      <c r="F83" t="s">
        <v>27</v>
      </c>
      <c r="G83" t="s">
        <v>31</v>
      </c>
    </row>
    <row r="84" spans="2:7" x14ac:dyDescent="0.25">
      <c r="B84" t="s">
        <v>33</v>
      </c>
      <c r="C84" t="s">
        <v>25</v>
      </c>
      <c r="D84" t="s">
        <v>178</v>
      </c>
      <c r="E84" s="3">
        <v>13100</v>
      </c>
      <c r="F84" t="s">
        <v>27</v>
      </c>
    </row>
    <row r="85" spans="2:7" x14ac:dyDescent="0.25">
      <c r="B85" t="s">
        <v>33</v>
      </c>
      <c r="C85" t="s">
        <v>25</v>
      </c>
      <c r="D85" t="s">
        <v>178</v>
      </c>
      <c r="E85" s="3">
        <v>12800</v>
      </c>
      <c r="F85" t="s">
        <v>35</v>
      </c>
      <c r="G85" t="s">
        <v>31</v>
      </c>
    </row>
    <row r="86" spans="2:7" x14ac:dyDescent="0.25">
      <c r="B86" t="s">
        <v>33</v>
      </c>
      <c r="C86" t="s">
        <v>25</v>
      </c>
      <c r="D86" t="s">
        <v>178</v>
      </c>
      <c r="E86" s="3">
        <v>12600</v>
      </c>
      <c r="F86" t="s">
        <v>35</v>
      </c>
      <c r="G86" t="s">
        <v>31</v>
      </c>
    </row>
    <row r="87" spans="2:7" x14ac:dyDescent="0.25">
      <c r="B87" t="s">
        <v>33</v>
      </c>
      <c r="C87" t="s">
        <v>34</v>
      </c>
      <c r="D87" t="s">
        <v>178</v>
      </c>
      <c r="E87" s="3">
        <v>12050</v>
      </c>
      <c r="F87" t="s">
        <v>17</v>
      </c>
      <c r="G87" t="s">
        <v>31</v>
      </c>
    </row>
    <row r="88" spans="2:7" x14ac:dyDescent="0.25">
      <c r="B88" t="s">
        <v>33</v>
      </c>
      <c r="C88" t="s">
        <v>34</v>
      </c>
      <c r="D88" t="s">
        <v>178</v>
      </c>
      <c r="E88" s="3">
        <v>12050</v>
      </c>
      <c r="F88" t="s">
        <v>17</v>
      </c>
      <c r="G88" t="s">
        <v>31</v>
      </c>
    </row>
    <row r="89" spans="2:7" x14ac:dyDescent="0.25">
      <c r="B89" t="s">
        <v>33</v>
      </c>
      <c r="C89" t="s">
        <v>30</v>
      </c>
      <c r="D89" t="s">
        <v>178</v>
      </c>
      <c r="E89" s="3">
        <v>12050</v>
      </c>
      <c r="F89" t="s">
        <v>17</v>
      </c>
    </row>
    <row r="90" spans="2:7" x14ac:dyDescent="0.25">
      <c r="B90" t="s">
        <v>36</v>
      </c>
      <c r="C90" t="s">
        <v>41</v>
      </c>
      <c r="D90" t="s">
        <v>178</v>
      </c>
      <c r="E90" s="3">
        <v>12400</v>
      </c>
      <c r="F90" t="s">
        <v>35</v>
      </c>
      <c r="G90" t="s">
        <v>28</v>
      </c>
    </row>
    <row r="91" spans="2:7" x14ac:dyDescent="0.25">
      <c r="B91" t="s">
        <v>36</v>
      </c>
      <c r="C91" t="s">
        <v>41</v>
      </c>
      <c r="D91" t="s">
        <v>178</v>
      </c>
      <c r="E91" s="3">
        <v>12400</v>
      </c>
      <c r="F91" t="s">
        <v>35</v>
      </c>
      <c r="G91" t="s">
        <v>32</v>
      </c>
    </row>
    <row r="92" spans="2:7" x14ac:dyDescent="0.25">
      <c r="B92" t="s">
        <v>36</v>
      </c>
      <c r="C92" t="s">
        <v>41</v>
      </c>
      <c r="D92" t="s">
        <v>178</v>
      </c>
      <c r="E92" s="3">
        <v>12400</v>
      </c>
      <c r="F92" t="s">
        <v>35</v>
      </c>
    </row>
    <row r="93" spans="2:7" x14ac:dyDescent="0.25">
      <c r="B93" t="s">
        <v>36</v>
      </c>
      <c r="C93" t="s">
        <v>41</v>
      </c>
      <c r="D93" t="s">
        <v>178</v>
      </c>
      <c r="E93" s="3">
        <v>12300</v>
      </c>
      <c r="F93" t="s">
        <v>17</v>
      </c>
      <c r="G93" t="s">
        <v>32</v>
      </c>
    </row>
    <row r="94" spans="2:7" x14ac:dyDescent="0.25">
      <c r="B94" t="s">
        <v>36</v>
      </c>
      <c r="C94" t="s">
        <v>41</v>
      </c>
      <c r="D94" t="s">
        <v>178</v>
      </c>
      <c r="E94" s="3">
        <v>12200</v>
      </c>
      <c r="F94" t="s">
        <v>17</v>
      </c>
    </row>
    <row r="95" spans="2:7" x14ac:dyDescent="0.25">
      <c r="B95" t="s">
        <v>36</v>
      </c>
      <c r="C95" t="s">
        <v>41</v>
      </c>
      <c r="D95" t="s">
        <v>178</v>
      </c>
      <c r="E95" s="3">
        <v>12200</v>
      </c>
      <c r="F95" t="s">
        <v>17</v>
      </c>
      <c r="G95" t="s">
        <v>32</v>
      </c>
    </row>
    <row r="96" spans="2:7" x14ac:dyDescent="0.25">
      <c r="B96" t="s">
        <v>36</v>
      </c>
      <c r="C96" t="s">
        <v>41</v>
      </c>
      <c r="D96" t="s">
        <v>178</v>
      </c>
      <c r="E96" s="3">
        <v>12100</v>
      </c>
      <c r="F96" t="s">
        <v>17</v>
      </c>
    </row>
    <row r="97" spans="2:7" x14ac:dyDescent="0.25">
      <c r="B97" t="s">
        <v>36</v>
      </c>
      <c r="C97" t="s">
        <v>41</v>
      </c>
      <c r="D97" t="s">
        <v>178</v>
      </c>
      <c r="E97" s="3">
        <v>12000</v>
      </c>
      <c r="F97" t="s">
        <v>35</v>
      </c>
    </row>
    <row r="98" spans="2:7" x14ac:dyDescent="0.25">
      <c r="B98" t="s">
        <v>36</v>
      </c>
      <c r="C98" t="s">
        <v>25</v>
      </c>
      <c r="D98" t="s">
        <v>178</v>
      </c>
      <c r="E98" s="3">
        <v>11000</v>
      </c>
      <c r="F98" t="s">
        <v>27</v>
      </c>
    </row>
    <row r="99" spans="2:7" x14ac:dyDescent="0.25">
      <c r="B99" t="s">
        <v>36</v>
      </c>
      <c r="C99" t="s">
        <v>34</v>
      </c>
      <c r="D99" t="s">
        <v>178</v>
      </c>
      <c r="E99" s="3">
        <v>9800</v>
      </c>
      <c r="F99" t="s">
        <v>27</v>
      </c>
      <c r="G99" t="s">
        <v>28</v>
      </c>
    </row>
    <row r="100" spans="2:7" x14ac:dyDescent="0.25">
      <c r="B100" t="s">
        <v>36</v>
      </c>
      <c r="C100" t="s">
        <v>25</v>
      </c>
      <c r="D100" t="s">
        <v>178</v>
      </c>
      <c r="E100" s="3">
        <v>9320</v>
      </c>
      <c r="F100" t="s">
        <v>37</v>
      </c>
    </row>
    <row r="101" spans="2:7" x14ac:dyDescent="0.25">
      <c r="B101" t="s">
        <v>36</v>
      </c>
      <c r="C101" t="s">
        <v>29</v>
      </c>
      <c r="D101" t="s">
        <v>178</v>
      </c>
      <c r="E101" s="3">
        <v>8900</v>
      </c>
      <c r="F101" t="s">
        <v>37</v>
      </c>
    </row>
  </sheetData>
  <pageMargins left="0.7" right="0.7" top="0.78740157499999996" bottom="0.78740157499999996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9"/>
  <sheetViews>
    <sheetView zoomScale="110" zoomScaleNormal="110" workbookViewId="0">
      <pane ySplit="5" topLeftCell="A6" activePane="bottomLeft" state="frozen"/>
      <selection pane="bottomLeft" activeCell="M19" sqref="M19"/>
    </sheetView>
  </sheetViews>
  <sheetFormatPr defaultColWidth="8.85546875" defaultRowHeight="15" x14ac:dyDescent="0.25"/>
  <cols>
    <col min="1" max="1" width="4.140625" customWidth="1"/>
    <col min="2" max="7" width="9.140625" customWidth="1"/>
    <col min="8" max="8" width="4.140625" customWidth="1"/>
    <col min="9" max="11" width="9.140625" customWidth="1"/>
    <col min="12" max="12" width="11.28515625" customWidth="1"/>
    <col min="13" max="14" width="9.140625" customWidth="1"/>
    <col min="15" max="15" width="4.140625" customWidth="1"/>
    <col min="16" max="41" width="9.140625" customWidth="1"/>
  </cols>
  <sheetData>
    <row r="1" spans="1:1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19"/>
      <c r="K9" s="20"/>
      <c r="L9" s="7"/>
      <c r="M9" s="7"/>
      <c r="N9" s="7"/>
      <c r="O9" s="7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20"/>
      <c r="L10" s="7"/>
      <c r="M10" s="7"/>
      <c r="N10" s="7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20"/>
      <c r="L11" s="7"/>
      <c r="M11" s="7"/>
      <c r="N11" s="7"/>
      <c r="O11" s="7"/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20"/>
      <c r="L12" s="7"/>
      <c r="M12" s="7"/>
      <c r="N12" s="7"/>
      <c r="O12" s="7"/>
    </row>
    <row r="13" spans="1:15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25"/>
      <c r="M13" s="25"/>
      <c r="N13" s="25"/>
      <c r="O13" s="25"/>
    </row>
    <row r="14" spans="1:15" x14ac:dyDescent="0.25">
      <c r="A14" s="7"/>
      <c r="B14" s="7"/>
      <c r="C14" s="7"/>
      <c r="D14" s="7"/>
      <c r="E14" s="7"/>
      <c r="F14" s="7"/>
      <c r="G14" s="7"/>
      <c r="I14" s="8"/>
      <c r="J14" s="8"/>
      <c r="K14" s="21"/>
      <c r="L14" s="8"/>
      <c r="M14" s="8"/>
      <c r="N14" s="8"/>
      <c r="O14" s="8"/>
    </row>
    <row r="15" spans="1:15" x14ac:dyDescent="0.25">
      <c r="A15" s="7"/>
      <c r="B15" s="22" t="s">
        <v>150</v>
      </c>
      <c r="C15" s="7"/>
      <c r="D15" s="17">
        <v>30</v>
      </c>
      <c r="E15" s="7"/>
      <c r="F15" s="7"/>
      <c r="G15" s="7"/>
      <c r="I15" s="8"/>
      <c r="J15" s="8"/>
      <c r="K15" s="8"/>
      <c r="L15" s="8"/>
      <c r="M15" s="8"/>
      <c r="N15" s="8"/>
      <c r="O15" s="8"/>
    </row>
    <row r="16" spans="1:15" x14ac:dyDescent="0.25">
      <c r="A16" s="7"/>
      <c r="B16" s="7"/>
      <c r="C16" s="7"/>
      <c r="D16" s="7"/>
      <c r="E16" s="7"/>
      <c r="F16" s="7"/>
      <c r="G16" s="7"/>
      <c r="I16" s="8"/>
      <c r="J16" s="8"/>
      <c r="K16" s="21"/>
      <c r="L16" s="8"/>
      <c r="M16" s="8"/>
      <c r="N16" s="8"/>
      <c r="O16" s="8"/>
    </row>
    <row r="17" spans="1:15" x14ac:dyDescent="0.25">
      <c r="A17" s="7"/>
      <c r="B17" s="7"/>
      <c r="C17" s="23" t="s">
        <v>151</v>
      </c>
      <c r="D17" s="17">
        <v>12</v>
      </c>
      <c r="E17" s="7"/>
      <c r="F17" s="7"/>
      <c r="G17" s="7"/>
      <c r="I17" s="8"/>
      <c r="J17" s="8"/>
      <c r="K17" s="21"/>
      <c r="L17" s="8"/>
      <c r="M17" s="8"/>
      <c r="N17" s="8"/>
      <c r="O17" s="8"/>
    </row>
    <row r="18" spans="1:15" x14ac:dyDescent="0.25">
      <c r="A18" s="7"/>
      <c r="B18" s="7"/>
      <c r="C18" s="23" t="s">
        <v>152</v>
      </c>
      <c r="D18" s="17">
        <v>76</v>
      </c>
      <c r="E18" s="7"/>
      <c r="F18" s="7"/>
      <c r="G18" s="7"/>
      <c r="I18" s="8"/>
      <c r="J18" s="24"/>
      <c r="K18" s="21"/>
      <c r="L18" s="8"/>
      <c r="M18" s="8"/>
      <c r="N18" s="8"/>
      <c r="O18" s="8"/>
    </row>
    <row r="19" spans="1:15" x14ac:dyDescent="0.25">
      <c r="A19" s="7"/>
      <c r="B19" s="7"/>
      <c r="C19" s="23" t="s">
        <v>153</v>
      </c>
      <c r="D19" s="17">
        <v>28</v>
      </c>
      <c r="E19" s="7"/>
      <c r="F19" s="35"/>
      <c r="G19" s="7"/>
      <c r="I19" s="8"/>
      <c r="J19" s="8" t="s">
        <v>158</v>
      </c>
      <c r="K19" s="8"/>
      <c r="L19" s="8"/>
      <c r="M19" s="18"/>
      <c r="N19" s="8"/>
      <c r="O19" s="8"/>
    </row>
    <row r="20" spans="1:15" x14ac:dyDescent="0.25">
      <c r="A20" s="7"/>
      <c r="B20" s="7"/>
      <c r="C20" s="23" t="s">
        <v>154</v>
      </c>
      <c r="D20" s="17">
        <v>25</v>
      </c>
      <c r="E20" s="7"/>
      <c r="F20" s="35"/>
      <c r="G20" s="7"/>
      <c r="I20" s="8"/>
      <c r="J20" s="24"/>
      <c r="K20" s="21"/>
      <c r="L20" s="8"/>
      <c r="M20" s="8"/>
      <c r="N20" s="8"/>
      <c r="O20" s="8"/>
    </row>
    <row r="21" spans="1:15" x14ac:dyDescent="0.25">
      <c r="A21" s="7"/>
      <c r="B21" s="7"/>
      <c r="C21" s="23" t="s">
        <v>155</v>
      </c>
      <c r="D21" s="17">
        <v>19</v>
      </c>
      <c r="E21" s="7"/>
      <c r="F21" s="7"/>
      <c r="G21" s="7"/>
      <c r="I21" s="8"/>
      <c r="J21" s="24"/>
      <c r="K21" s="21"/>
      <c r="L21" s="8"/>
      <c r="M21" s="8"/>
      <c r="N21" s="8"/>
      <c r="O21" s="8"/>
    </row>
    <row r="22" spans="1:15" x14ac:dyDescent="0.25">
      <c r="A22" s="7"/>
      <c r="B22" s="7"/>
      <c r="C22" s="23" t="s">
        <v>156</v>
      </c>
      <c r="D22" s="17">
        <v>12</v>
      </c>
      <c r="E22" s="7"/>
      <c r="F22" s="7"/>
      <c r="G22" s="7"/>
      <c r="I22" s="8"/>
      <c r="J22" s="24"/>
      <c r="K22" s="21"/>
      <c r="L22" s="8"/>
      <c r="M22" s="8"/>
      <c r="N22" s="8"/>
      <c r="O22" s="8"/>
    </row>
    <row r="23" spans="1:15" x14ac:dyDescent="0.25">
      <c r="A23" s="7"/>
      <c r="B23" s="7"/>
      <c r="C23" s="23" t="s">
        <v>157</v>
      </c>
      <c r="D23" s="17">
        <v>20</v>
      </c>
      <c r="E23" s="7"/>
      <c r="F23" s="7"/>
      <c r="G23" s="7"/>
      <c r="I23" s="8"/>
      <c r="J23" s="8"/>
      <c r="K23" s="8"/>
      <c r="L23" s="8"/>
      <c r="M23" s="8"/>
      <c r="N23" s="8"/>
      <c r="O23" s="8"/>
    </row>
    <row r="24" spans="1:15" x14ac:dyDescent="0.25">
      <c r="A24" s="7"/>
      <c r="B24" s="7"/>
      <c r="C24" s="7"/>
      <c r="D24" s="7"/>
      <c r="E24" s="7"/>
      <c r="F24" s="7"/>
      <c r="G24" s="7"/>
      <c r="I24" s="8"/>
      <c r="J24" s="8"/>
      <c r="K24" s="8"/>
      <c r="L24" s="8"/>
      <c r="M24" s="8"/>
      <c r="N24" s="8"/>
      <c r="O24" s="8"/>
    </row>
    <row r="27" spans="1:1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6" spans="1:15" x14ac:dyDescent="0.25">
      <c r="A36" s="7"/>
      <c r="B36" s="7"/>
      <c r="C36" s="7"/>
      <c r="D36" s="7"/>
      <c r="E36" s="7"/>
      <c r="F36" s="7"/>
      <c r="G36" s="7"/>
      <c r="I36" s="24"/>
      <c r="J36" s="24"/>
      <c r="K36" s="24"/>
      <c r="L36" s="24"/>
      <c r="M36" s="24"/>
      <c r="N36" s="24"/>
      <c r="O36" s="24"/>
    </row>
    <row r="37" spans="1:15" ht="15.75" x14ac:dyDescent="0.25">
      <c r="A37" s="7"/>
      <c r="B37" s="27" t="s">
        <v>159</v>
      </c>
      <c r="C37" s="7"/>
      <c r="D37" s="34" t="s">
        <v>171</v>
      </c>
      <c r="E37" s="7"/>
      <c r="F37" s="7"/>
      <c r="G37" s="7"/>
      <c r="I37" s="24"/>
      <c r="J37" s="28" t="s">
        <v>160</v>
      </c>
      <c r="K37" s="24"/>
      <c r="L37" s="24"/>
      <c r="M37" s="29"/>
      <c r="N37" s="24"/>
      <c r="O37" s="24"/>
    </row>
    <row r="38" spans="1:15" ht="15.75" x14ac:dyDescent="0.25">
      <c r="A38" s="7"/>
      <c r="B38" s="27" t="s">
        <v>159</v>
      </c>
      <c r="C38" s="7"/>
      <c r="D38" s="34" t="s">
        <v>172</v>
      </c>
      <c r="E38" s="7"/>
      <c r="F38" s="7"/>
      <c r="G38" s="7"/>
      <c r="I38" s="24"/>
      <c r="J38" s="28" t="s">
        <v>160</v>
      </c>
      <c r="K38" s="24"/>
      <c r="L38" s="24"/>
      <c r="M38" s="29"/>
      <c r="N38" s="24"/>
      <c r="O38" s="24"/>
    </row>
    <row r="39" spans="1:15" x14ac:dyDescent="0.25">
      <c r="A39" s="7"/>
      <c r="B39" s="7"/>
      <c r="C39" s="7"/>
      <c r="D39" s="7"/>
      <c r="E39" s="7"/>
      <c r="F39" s="7"/>
      <c r="G39" s="7"/>
      <c r="I39" s="24"/>
      <c r="J39" s="24"/>
      <c r="K39" s="24"/>
      <c r="L39" s="24"/>
      <c r="M39" s="24"/>
      <c r="N39" s="24"/>
      <c r="O39" s="24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5"/>
  <sheetViews>
    <sheetView zoomScale="110" zoomScaleNormal="110" workbookViewId="0">
      <pane ySplit="7" topLeftCell="A8" activePane="bottomLeft" state="frozen"/>
      <selection pane="bottomLeft" activeCell="O23" sqref="O23"/>
    </sheetView>
  </sheetViews>
  <sheetFormatPr defaultColWidth="8.85546875" defaultRowHeight="15" x14ac:dyDescent="0.25"/>
  <cols>
    <col min="1" max="1" width="3.7109375" customWidth="1"/>
    <col min="2" max="2" width="10" bestFit="1" customWidth="1"/>
    <col min="3" max="3" width="11" bestFit="1" customWidth="1"/>
    <col min="4" max="4" width="10" bestFit="1" customWidth="1"/>
    <col min="5" max="5" width="23.7109375" bestFit="1" customWidth="1"/>
    <col min="6" max="6" width="5.7109375" customWidth="1"/>
    <col min="7" max="7" width="6" customWidth="1"/>
    <col min="8" max="8" width="9" customWidth="1"/>
    <col min="9" max="9" width="9.140625" customWidth="1"/>
    <col min="10" max="10" width="10.7109375" customWidth="1"/>
    <col min="11" max="11" width="3.7109375" customWidth="1"/>
    <col min="12" max="12" width="3.28515625" customWidth="1"/>
    <col min="13" max="21" width="9" customWidth="1"/>
  </cols>
  <sheetData>
    <row r="1" spans="1:22" ht="10.3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5.3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21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2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21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0.3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4.45" customHeight="1" x14ac:dyDescent="0.25"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4.45" customHeight="1" x14ac:dyDescent="0.25">
      <c r="B9" t="s">
        <v>55</v>
      </c>
      <c r="C9" t="s">
        <v>56</v>
      </c>
      <c r="D9" t="s">
        <v>129</v>
      </c>
      <c r="E9" t="s">
        <v>161</v>
      </c>
      <c r="F9" t="s">
        <v>5</v>
      </c>
      <c r="G9" t="s">
        <v>130</v>
      </c>
      <c r="H9" t="s">
        <v>131</v>
      </c>
      <c r="I9" t="s">
        <v>132</v>
      </c>
      <c r="J9" t="s">
        <v>133</v>
      </c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x14ac:dyDescent="0.25">
      <c r="B10" t="s">
        <v>62</v>
      </c>
      <c r="C10" t="s">
        <v>61</v>
      </c>
      <c r="D10" t="s">
        <v>63</v>
      </c>
      <c r="E10" t="s">
        <v>64</v>
      </c>
      <c r="F10">
        <v>65</v>
      </c>
      <c r="G10">
        <v>99</v>
      </c>
      <c r="H10">
        <v>4</v>
      </c>
      <c r="I10" t="s">
        <v>65</v>
      </c>
      <c r="J10" s="1">
        <v>36678</v>
      </c>
      <c r="K10" s="1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x14ac:dyDescent="0.25">
      <c r="B11" t="s">
        <v>62</v>
      </c>
      <c r="C11" t="s">
        <v>61</v>
      </c>
      <c r="D11" t="s">
        <v>63</v>
      </c>
      <c r="E11" t="s">
        <v>66</v>
      </c>
      <c r="F11">
        <v>42</v>
      </c>
      <c r="G11">
        <v>15</v>
      </c>
      <c r="H11">
        <v>10</v>
      </c>
      <c r="I11" t="s">
        <v>173</v>
      </c>
      <c r="J11" s="1">
        <v>38140</v>
      </c>
      <c r="K11" s="1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x14ac:dyDescent="0.25">
      <c r="B12" t="s">
        <v>67</v>
      </c>
      <c r="C12" t="s">
        <v>68</v>
      </c>
      <c r="D12" t="s">
        <v>63</v>
      </c>
      <c r="E12" t="s">
        <v>69</v>
      </c>
      <c r="F12">
        <v>60</v>
      </c>
      <c r="G12">
        <v>103</v>
      </c>
      <c r="H12">
        <v>73</v>
      </c>
      <c r="I12" t="s">
        <v>173</v>
      </c>
      <c r="J12" s="1">
        <v>38141</v>
      </c>
      <c r="K12" s="1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x14ac:dyDescent="0.25">
      <c r="B13" t="s">
        <v>70</v>
      </c>
      <c r="C13" t="s">
        <v>71</v>
      </c>
      <c r="D13" t="s">
        <v>72</v>
      </c>
      <c r="E13" t="s">
        <v>73</v>
      </c>
      <c r="F13">
        <v>80</v>
      </c>
      <c r="G13">
        <v>519</v>
      </c>
      <c r="H13">
        <v>352</v>
      </c>
      <c r="I13" t="s">
        <v>173</v>
      </c>
      <c r="J13" s="1">
        <v>38142</v>
      </c>
      <c r="K13" s="1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25">
      <c r="B14" t="s">
        <v>62</v>
      </c>
      <c r="C14" t="s">
        <v>58</v>
      </c>
      <c r="D14" t="s">
        <v>74</v>
      </c>
      <c r="E14" t="s">
        <v>75</v>
      </c>
      <c r="F14">
        <v>86</v>
      </c>
      <c r="G14">
        <v>600</v>
      </c>
      <c r="H14">
        <v>12</v>
      </c>
      <c r="I14" t="s">
        <v>174</v>
      </c>
      <c r="J14" s="1">
        <v>36678</v>
      </c>
      <c r="K14" s="1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25">
      <c r="B15" t="s">
        <v>62</v>
      </c>
      <c r="C15" t="s">
        <v>61</v>
      </c>
      <c r="D15" t="s">
        <v>74</v>
      </c>
      <c r="E15" t="s">
        <v>76</v>
      </c>
      <c r="F15">
        <v>99</v>
      </c>
      <c r="G15">
        <v>420</v>
      </c>
      <c r="H15">
        <v>400</v>
      </c>
      <c r="I15" t="s">
        <v>65</v>
      </c>
      <c r="J15" s="1">
        <v>38140</v>
      </c>
      <c r="K15" s="1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x14ac:dyDescent="0.25">
      <c r="B16" t="s">
        <v>77</v>
      </c>
      <c r="C16" t="s">
        <v>78</v>
      </c>
      <c r="D16" t="s">
        <v>74</v>
      </c>
      <c r="E16" t="s">
        <v>79</v>
      </c>
      <c r="F16">
        <v>180</v>
      </c>
      <c r="G16">
        <v>250</v>
      </c>
      <c r="H16">
        <v>58</v>
      </c>
      <c r="I16" t="s">
        <v>174</v>
      </c>
      <c r="J16" s="1">
        <v>37775</v>
      </c>
      <c r="K16" s="1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2:22" x14ac:dyDescent="0.25">
      <c r="B17" t="s">
        <v>80</v>
      </c>
      <c r="C17" t="s">
        <v>81</v>
      </c>
      <c r="D17" t="s">
        <v>74</v>
      </c>
      <c r="E17" t="s">
        <v>82</v>
      </c>
      <c r="F17">
        <v>157</v>
      </c>
      <c r="G17">
        <v>500</v>
      </c>
      <c r="H17">
        <v>400</v>
      </c>
      <c r="I17" t="s">
        <v>83</v>
      </c>
      <c r="J17" s="1">
        <v>37472</v>
      </c>
      <c r="K17" s="1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2:22" x14ac:dyDescent="0.25">
      <c r="B18" t="s">
        <v>84</v>
      </c>
      <c r="C18" t="s">
        <v>85</v>
      </c>
      <c r="D18" t="s">
        <v>74</v>
      </c>
      <c r="E18" t="s">
        <v>86</v>
      </c>
      <c r="F18">
        <v>110</v>
      </c>
      <c r="G18">
        <v>250</v>
      </c>
      <c r="H18">
        <v>47</v>
      </c>
      <c r="I18" t="s">
        <v>83</v>
      </c>
      <c r="J18" s="1">
        <v>36865</v>
      </c>
      <c r="K18" s="1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2:22" x14ac:dyDescent="0.25">
      <c r="B19" t="s">
        <v>62</v>
      </c>
      <c r="C19" t="s">
        <v>61</v>
      </c>
      <c r="D19" t="s">
        <v>87</v>
      </c>
      <c r="E19" t="s">
        <v>88</v>
      </c>
      <c r="F19">
        <v>150</v>
      </c>
      <c r="G19">
        <v>300</v>
      </c>
      <c r="H19">
        <v>250</v>
      </c>
      <c r="I19" t="s">
        <v>174</v>
      </c>
      <c r="J19" s="1">
        <v>36678</v>
      </c>
      <c r="K19" s="1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2:22" x14ac:dyDescent="0.25">
      <c r="B20" t="s">
        <v>89</v>
      </c>
      <c r="C20" t="s">
        <v>90</v>
      </c>
      <c r="D20" t="s">
        <v>91</v>
      </c>
      <c r="E20" t="s">
        <v>92</v>
      </c>
      <c r="F20">
        <v>50</v>
      </c>
      <c r="G20">
        <v>326</v>
      </c>
      <c r="H20">
        <v>20</v>
      </c>
      <c r="I20" t="s">
        <v>83</v>
      </c>
      <c r="J20" s="1">
        <v>38140</v>
      </c>
      <c r="K20" s="1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2:22" x14ac:dyDescent="0.25">
      <c r="B21" t="s">
        <v>93</v>
      </c>
      <c r="C21" t="s">
        <v>94</v>
      </c>
      <c r="D21" t="s">
        <v>95</v>
      </c>
      <c r="E21" t="s">
        <v>96</v>
      </c>
      <c r="F21">
        <v>90</v>
      </c>
      <c r="G21">
        <v>86</v>
      </c>
      <c r="H21">
        <v>80</v>
      </c>
      <c r="I21" t="s">
        <v>83</v>
      </c>
      <c r="J21" s="1">
        <v>37775</v>
      </c>
      <c r="K21" s="1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2:22" x14ac:dyDescent="0.25">
      <c r="B22" t="s">
        <v>97</v>
      </c>
      <c r="C22" t="s">
        <v>98</v>
      </c>
      <c r="D22" t="s">
        <v>95</v>
      </c>
      <c r="E22" t="s">
        <v>99</v>
      </c>
      <c r="F22">
        <v>170</v>
      </c>
      <c r="G22">
        <v>50</v>
      </c>
      <c r="H22">
        <v>40</v>
      </c>
      <c r="I22" t="s">
        <v>83</v>
      </c>
      <c r="J22" s="1">
        <v>37472</v>
      </c>
      <c r="K22" s="1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2:22" x14ac:dyDescent="0.25">
      <c r="B23" t="s">
        <v>100</v>
      </c>
      <c r="C23" t="s">
        <v>60</v>
      </c>
      <c r="D23" t="s">
        <v>95</v>
      </c>
      <c r="E23" t="s">
        <v>101</v>
      </c>
      <c r="F23">
        <v>100</v>
      </c>
      <c r="G23">
        <v>14</v>
      </c>
      <c r="H23">
        <v>14</v>
      </c>
      <c r="I23" t="s">
        <v>65</v>
      </c>
      <c r="J23" s="1">
        <v>36865</v>
      </c>
      <c r="K23" s="1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2:22" x14ac:dyDescent="0.25">
      <c r="B24" t="s">
        <v>102</v>
      </c>
      <c r="C24" t="s">
        <v>103</v>
      </c>
      <c r="D24" t="s">
        <v>104</v>
      </c>
      <c r="E24" t="s">
        <v>105</v>
      </c>
      <c r="F24">
        <v>149</v>
      </c>
      <c r="G24">
        <v>200</v>
      </c>
      <c r="H24">
        <v>56</v>
      </c>
      <c r="I24" t="s">
        <v>173</v>
      </c>
      <c r="J24" s="1">
        <v>37443</v>
      </c>
      <c r="K24" s="1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2:22" x14ac:dyDescent="0.25">
      <c r="B25" t="s">
        <v>106</v>
      </c>
      <c r="C25" t="s">
        <v>107</v>
      </c>
      <c r="D25" t="s">
        <v>104</v>
      </c>
      <c r="E25" t="s">
        <v>108</v>
      </c>
      <c r="F25">
        <v>250</v>
      </c>
      <c r="G25">
        <v>20</v>
      </c>
      <c r="H25">
        <v>15</v>
      </c>
      <c r="I25" t="s">
        <v>65</v>
      </c>
      <c r="J25" s="1">
        <v>37202</v>
      </c>
      <c r="K25" s="1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2:22" x14ac:dyDescent="0.25">
      <c r="B26" t="s">
        <v>106</v>
      </c>
      <c r="C26" t="s">
        <v>107</v>
      </c>
      <c r="D26" t="s">
        <v>104</v>
      </c>
      <c r="E26" t="s">
        <v>109</v>
      </c>
      <c r="F26">
        <v>240</v>
      </c>
      <c r="G26">
        <v>50</v>
      </c>
      <c r="H26">
        <v>45</v>
      </c>
      <c r="I26" t="s">
        <v>174</v>
      </c>
      <c r="J26" s="1">
        <v>36992</v>
      </c>
      <c r="K26" s="1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2:22" x14ac:dyDescent="0.25">
      <c r="B27" t="s">
        <v>106</v>
      </c>
      <c r="C27" t="s">
        <v>107</v>
      </c>
      <c r="D27" t="s">
        <v>104</v>
      </c>
      <c r="E27" t="s">
        <v>110</v>
      </c>
      <c r="F27">
        <v>200</v>
      </c>
      <c r="G27">
        <v>70</v>
      </c>
      <c r="H27">
        <v>32</v>
      </c>
      <c r="I27" t="s">
        <v>173</v>
      </c>
      <c r="J27" s="1">
        <v>36657</v>
      </c>
      <c r="K27" s="1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2:22" x14ac:dyDescent="0.25">
      <c r="B28" t="s">
        <v>111</v>
      </c>
      <c r="C28" t="s">
        <v>59</v>
      </c>
      <c r="D28" t="s">
        <v>104</v>
      </c>
      <c r="E28" t="s">
        <v>112</v>
      </c>
      <c r="F28">
        <v>110</v>
      </c>
      <c r="G28">
        <v>300</v>
      </c>
      <c r="H28">
        <v>200</v>
      </c>
      <c r="I28" t="s">
        <v>65</v>
      </c>
      <c r="J28" s="1">
        <v>36865</v>
      </c>
      <c r="K28" s="1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2:22" x14ac:dyDescent="0.25">
      <c r="B29" t="s">
        <v>111</v>
      </c>
      <c r="C29" t="s">
        <v>59</v>
      </c>
      <c r="D29" t="s">
        <v>104</v>
      </c>
      <c r="E29" t="s">
        <v>113</v>
      </c>
      <c r="F29">
        <v>110</v>
      </c>
      <c r="G29">
        <v>250</v>
      </c>
      <c r="H29">
        <v>80</v>
      </c>
      <c r="I29" t="s">
        <v>174</v>
      </c>
      <c r="J29" s="1">
        <v>36678</v>
      </c>
      <c r="K29" s="1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2:22" x14ac:dyDescent="0.25">
      <c r="B30" t="s">
        <v>114</v>
      </c>
      <c r="C30" t="s">
        <v>115</v>
      </c>
      <c r="D30" t="s">
        <v>116</v>
      </c>
      <c r="E30" t="s">
        <v>117</v>
      </c>
      <c r="F30">
        <v>15</v>
      </c>
      <c r="G30">
        <v>30</v>
      </c>
      <c r="H30">
        <v>0</v>
      </c>
      <c r="I30" t="s">
        <v>83</v>
      </c>
      <c r="J30" s="1">
        <v>38140</v>
      </c>
      <c r="K30" s="1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2:22" x14ac:dyDescent="0.25">
      <c r="B31" t="s">
        <v>118</v>
      </c>
      <c r="C31" t="s">
        <v>98</v>
      </c>
      <c r="D31" t="s">
        <v>116</v>
      </c>
      <c r="E31" t="s">
        <v>119</v>
      </c>
      <c r="F31">
        <v>45</v>
      </c>
      <c r="G31">
        <v>28</v>
      </c>
      <c r="H31">
        <v>12</v>
      </c>
      <c r="I31" t="s">
        <v>173</v>
      </c>
      <c r="J31" s="1">
        <v>37775</v>
      </c>
      <c r="K31" s="1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2:22" x14ac:dyDescent="0.25">
      <c r="B32" t="s">
        <v>80</v>
      </c>
      <c r="C32" t="s">
        <v>81</v>
      </c>
      <c r="D32" t="s">
        <v>123</v>
      </c>
      <c r="E32" t="s">
        <v>120</v>
      </c>
      <c r="F32">
        <v>148</v>
      </c>
      <c r="G32">
        <v>156</v>
      </c>
      <c r="H32">
        <v>89</v>
      </c>
      <c r="I32" t="s">
        <v>174</v>
      </c>
      <c r="J32" s="1">
        <v>37472</v>
      </c>
      <c r="K32" s="1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2:22" x14ac:dyDescent="0.25">
      <c r="B33" t="s">
        <v>80</v>
      </c>
      <c r="C33" t="s">
        <v>81</v>
      </c>
      <c r="D33" t="s">
        <v>123</v>
      </c>
      <c r="E33" t="s">
        <v>121</v>
      </c>
      <c r="F33">
        <v>87</v>
      </c>
      <c r="G33">
        <v>25</v>
      </c>
      <c r="H33">
        <v>20</v>
      </c>
      <c r="I33" t="s">
        <v>65</v>
      </c>
      <c r="J33" s="1">
        <v>36865</v>
      </c>
      <c r="K33" s="1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2:22" x14ac:dyDescent="0.25">
      <c r="B34" t="s">
        <v>122</v>
      </c>
      <c r="C34" t="s">
        <v>57</v>
      </c>
      <c r="D34" t="s">
        <v>123</v>
      </c>
      <c r="E34" t="s">
        <v>124</v>
      </c>
      <c r="F34">
        <v>90</v>
      </c>
      <c r="G34">
        <v>78</v>
      </c>
      <c r="H34">
        <v>70</v>
      </c>
      <c r="I34" t="s">
        <v>174</v>
      </c>
      <c r="J34" s="1">
        <v>37443</v>
      </c>
      <c r="K34" s="1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2:22" x14ac:dyDescent="0.25">
      <c r="B35" t="s">
        <v>125</v>
      </c>
      <c r="C35" t="s">
        <v>98</v>
      </c>
      <c r="D35" t="s">
        <v>126</v>
      </c>
      <c r="E35" t="s">
        <v>127</v>
      </c>
      <c r="F35">
        <v>250</v>
      </c>
      <c r="G35">
        <v>45</v>
      </c>
      <c r="H35">
        <v>45</v>
      </c>
      <c r="I35" t="s">
        <v>65</v>
      </c>
      <c r="J35" s="1">
        <v>37202</v>
      </c>
      <c r="K35" s="1"/>
      <c r="M35" s="8"/>
      <c r="N35" s="8"/>
      <c r="O35" s="8"/>
      <c r="P35" s="8"/>
      <c r="Q35" s="8"/>
      <c r="R35" s="8"/>
      <c r="S35" s="8"/>
      <c r="T35" s="8"/>
      <c r="U35" s="8"/>
      <c r="V35" s="8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Úkol č. 1</vt:lpstr>
      <vt:lpstr>Úkol č. 2</vt:lpstr>
      <vt:lpstr>Úkol č. 3</vt:lpstr>
      <vt:lpstr>Úkol č. 4</vt:lpstr>
      <vt:lpstr>Úkol č.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Matejka</dc:creator>
  <cp:lastModifiedBy>František Policar</cp:lastModifiedBy>
  <dcterms:created xsi:type="dcterms:W3CDTF">2014-05-14T10:59:49Z</dcterms:created>
  <dcterms:modified xsi:type="dcterms:W3CDTF">2023-06-12T20:17:10Z</dcterms:modified>
</cp:coreProperties>
</file>